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2010 1500m Female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<sst xmlns="http://schemas.openxmlformats.org/spreadsheetml/2006/main" count="1145" uniqueCount="379">
  <si>
    <t>ID #</t>
  </si>
  <si>
    <t>Last Name</t>
  </si>
  <si>
    <t>First Name</t>
  </si>
  <si>
    <t>Late</t>
  </si>
  <si>
    <t>Sex</t>
  </si>
  <si>
    <t>Age</t>
  </si>
  <si>
    <t>Age Group</t>
  </si>
  <si>
    <t>Event</t>
  </si>
  <si>
    <t>Biscuit</t>
  </si>
  <si>
    <t>Overall Rank 1500m</t>
  </si>
  <si>
    <t>Time</t>
  </si>
  <si>
    <t>Prizes/Comments</t>
  </si>
  <si>
    <t>DNS</t>
  </si>
  <si>
    <t>Smith</t>
  </si>
  <si>
    <t>Gemma</t>
  </si>
  <si>
    <t>No</t>
  </si>
  <si>
    <t>F</t>
  </si>
  <si>
    <t>1500</t>
  </si>
  <si>
    <t>3rd Overall Female 1500m</t>
  </si>
  <si>
    <t>Russell</t>
  </si>
  <si>
    <t>BIanca</t>
  </si>
  <si>
    <t>1st Age Group</t>
  </si>
  <si>
    <t>Blair</t>
  </si>
  <si>
    <t xml:space="preserve">Genevieve </t>
  </si>
  <si>
    <t>Robinson</t>
  </si>
  <si>
    <t>Rebecca</t>
  </si>
  <si>
    <t>Toomey</t>
  </si>
  <si>
    <t>Alyce</t>
  </si>
  <si>
    <t>Rainford</t>
  </si>
  <si>
    <t>Emma</t>
  </si>
  <si>
    <t>Timms</t>
  </si>
  <si>
    <t>Tazmah-Lee</t>
  </si>
  <si>
    <t>Edwards</t>
  </si>
  <si>
    <t>Sarah</t>
  </si>
  <si>
    <t>Le Vaux</t>
  </si>
  <si>
    <t>Naomi</t>
  </si>
  <si>
    <t>Hamilton</t>
  </si>
  <si>
    <t>Nicola</t>
  </si>
  <si>
    <t>Kendall</t>
  </si>
  <si>
    <t>Amanda</t>
  </si>
  <si>
    <t>Plant</t>
  </si>
  <si>
    <t>Mary</t>
  </si>
  <si>
    <t>Hughes</t>
  </si>
  <si>
    <t>Holly</t>
  </si>
  <si>
    <t>Ward</t>
  </si>
  <si>
    <t>Jenna</t>
  </si>
  <si>
    <t>1st Overall Female 1500m</t>
  </si>
  <si>
    <t>Child</t>
  </si>
  <si>
    <t>2nd Overall Female 1500m</t>
  </si>
  <si>
    <t>Walter</t>
  </si>
  <si>
    <t>Kirra</t>
  </si>
  <si>
    <t>Murray</t>
  </si>
  <si>
    <t>Jessica</t>
  </si>
  <si>
    <t>Turner</t>
  </si>
  <si>
    <t>Jade</t>
  </si>
  <si>
    <t>DISQ (Wetsuit)</t>
  </si>
  <si>
    <t>Brittany</t>
  </si>
  <si>
    <t>Jones</t>
  </si>
  <si>
    <t>Kelsey</t>
  </si>
  <si>
    <t>Wood</t>
  </si>
  <si>
    <t>Renee</t>
  </si>
  <si>
    <t>Michelle</t>
  </si>
  <si>
    <t>Adams</t>
  </si>
  <si>
    <t>Catriona</t>
  </si>
  <si>
    <t>Bowman</t>
  </si>
  <si>
    <t>Paige</t>
  </si>
  <si>
    <t>Messmer</t>
  </si>
  <si>
    <t>Anja</t>
  </si>
  <si>
    <t>Grace</t>
  </si>
  <si>
    <t>Kohan</t>
  </si>
  <si>
    <t>Rachel</t>
  </si>
  <si>
    <t>Arcus</t>
  </si>
  <si>
    <t>Caitlin</t>
  </si>
  <si>
    <t>Tandy</t>
  </si>
  <si>
    <t>Portia</t>
  </si>
  <si>
    <t>Hoehn</t>
  </si>
  <si>
    <t>Sophie</t>
  </si>
  <si>
    <t>Yolanda</t>
  </si>
  <si>
    <t>Martin</t>
  </si>
  <si>
    <t>Shannon</t>
  </si>
  <si>
    <t>Van Vourthuizen</t>
  </si>
  <si>
    <t>Jana</t>
  </si>
  <si>
    <t>Kate</t>
  </si>
  <si>
    <t>Oliver</t>
  </si>
  <si>
    <t>Jenni</t>
  </si>
  <si>
    <t>Nakanishi</t>
  </si>
  <si>
    <t>Ikumi</t>
  </si>
  <si>
    <t>Highfield</t>
  </si>
  <si>
    <t>Hannah</t>
  </si>
  <si>
    <t>Hillard</t>
  </si>
  <si>
    <t>Tessa</t>
  </si>
  <si>
    <t>Brooks</t>
  </si>
  <si>
    <t>Belinda</t>
  </si>
  <si>
    <t>Criddle</t>
  </si>
  <si>
    <t>Pam</t>
  </si>
  <si>
    <t>Binns</t>
  </si>
  <si>
    <t>Karen</t>
  </si>
  <si>
    <t>Brooke</t>
  </si>
  <si>
    <t>Young</t>
  </si>
  <si>
    <t>Catherine</t>
  </si>
  <si>
    <t>Bailie</t>
  </si>
  <si>
    <t>Lisa</t>
  </si>
  <si>
    <t>Pontre</t>
  </si>
  <si>
    <t>Isabelle</t>
  </si>
  <si>
    <t>Melissa</t>
  </si>
  <si>
    <t>Bettridge</t>
  </si>
  <si>
    <t>Candice</t>
  </si>
  <si>
    <t>Fowler</t>
  </si>
  <si>
    <t xml:space="preserve">Sonia </t>
  </si>
  <si>
    <t>Dyer</t>
  </si>
  <si>
    <t>Caroline</t>
  </si>
  <si>
    <t>Boeing</t>
  </si>
  <si>
    <t>Nina</t>
  </si>
  <si>
    <t>Miller</t>
  </si>
  <si>
    <t>Yvette</t>
  </si>
  <si>
    <t>Walsh</t>
  </si>
  <si>
    <t>Donna</t>
  </si>
  <si>
    <t>Read</t>
  </si>
  <si>
    <t>Lauren</t>
  </si>
  <si>
    <t>Nore</t>
  </si>
  <si>
    <t>Heidi</t>
  </si>
  <si>
    <t>Heerey</t>
  </si>
  <si>
    <t>Myles</t>
  </si>
  <si>
    <t>Stephanie</t>
  </si>
  <si>
    <t>Pfeiffer</t>
  </si>
  <si>
    <t>Tomie</t>
  </si>
  <si>
    <t>Tanya</t>
  </si>
  <si>
    <t>Saunders</t>
  </si>
  <si>
    <t>Dianne</t>
  </si>
  <si>
    <t>Downie</t>
  </si>
  <si>
    <t>Jacinta</t>
  </si>
  <si>
    <t>Anderson</t>
  </si>
  <si>
    <t>Tracey</t>
  </si>
  <si>
    <t>Harris</t>
  </si>
  <si>
    <t>Linda</t>
  </si>
  <si>
    <t>Etherington</t>
  </si>
  <si>
    <t>Lydia</t>
  </si>
  <si>
    <t>Wilson</t>
  </si>
  <si>
    <t>Joy</t>
  </si>
  <si>
    <t>Dowling</t>
  </si>
  <si>
    <t>Claire</t>
  </si>
  <si>
    <t>Grieve</t>
  </si>
  <si>
    <t>Coleman</t>
  </si>
  <si>
    <t>Andrea</t>
  </si>
  <si>
    <t>Kennedy</t>
  </si>
  <si>
    <t>Wendy</t>
  </si>
  <si>
    <t>Shepherd</t>
  </si>
  <si>
    <t>Sharon</t>
  </si>
  <si>
    <t>Hussey</t>
  </si>
  <si>
    <t>Kenwery</t>
  </si>
  <si>
    <t>Ingrid</t>
  </si>
  <si>
    <t>Morrison</t>
  </si>
  <si>
    <t>Wells</t>
  </si>
  <si>
    <t>Serena</t>
  </si>
  <si>
    <t>Caruso</t>
  </si>
  <si>
    <t>Gillian</t>
  </si>
  <si>
    <t>Stevenson</t>
  </si>
  <si>
    <t>Kerrie</t>
  </si>
  <si>
    <t>Walker</t>
  </si>
  <si>
    <t>Suzanne</t>
  </si>
  <si>
    <t>Felton</t>
  </si>
  <si>
    <t>Heather</t>
  </si>
  <si>
    <t>Murphy</t>
  </si>
  <si>
    <t>Lynn</t>
  </si>
  <si>
    <t>Rash</t>
  </si>
  <si>
    <t>Yvonne</t>
  </si>
  <si>
    <t>Gillard</t>
  </si>
  <si>
    <t>Debbie</t>
  </si>
  <si>
    <t>Banasik</t>
  </si>
  <si>
    <t xml:space="preserve">Nola </t>
  </si>
  <si>
    <t>Todesco</t>
  </si>
  <si>
    <t>Asic</t>
  </si>
  <si>
    <t>Alycia</t>
  </si>
  <si>
    <t>Jackson</t>
  </si>
  <si>
    <t>Michaela</t>
  </si>
  <si>
    <t>Carnelley</t>
  </si>
  <si>
    <t>Julie</t>
  </si>
  <si>
    <t>Reynolds</t>
  </si>
  <si>
    <t>Leisa</t>
  </si>
  <si>
    <t>Morgan</t>
  </si>
  <si>
    <t>Cindy</t>
  </si>
  <si>
    <t>susanjaine</t>
  </si>
  <si>
    <t>Kenworthy</t>
  </si>
  <si>
    <t>Michele</t>
  </si>
  <si>
    <t>Ralston</t>
  </si>
  <si>
    <t>Covich</t>
  </si>
  <si>
    <t>Booobyer</t>
  </si>
  <si>
    <t>donna</t>
  </si>
  <si>
    <t>Hoskins</t>
  </si>
  <si>
    <t>Perrett</t>
  </si>
  <si>
    <t>DIQS (Wetsuit)</t>
  </si>
  <si>
    <t>Tan</t>
  </si>
  <si>
    <t>Jacqueline</t>
  </si>
  <si>
    <t>Ferrante</t>
  </si>
  <si>
    <t>Bridget</t>
  </si>
  <si>
    <t>Garwood</t>
  </si>
  <si>
    <t>Louise</t>
  </si>
  <si>
    <t>Measey</t>
  </si>
  <si>
    <t>Tink</t>
  </si>
  <si>
    <t>Townsend</t>
  </si>
  <si>
    <t>Pilsneniks</t>
  </si>
  <si>
    <t>Richardson</t>
  </si>
  <si>
    <t>Carol</t>
  </si>
  <si>
    <t>Pellick</t>
  </si>
  <si>
    <t>Barbara</t>
  </si>
  <si>
    <t>Niven</t>
  </si>
  <si>
    <t>Susan</t>
  </si>
  <si>
    <t>Salleo</t>
  </si>
  <si>
    <t>Maloney</t>
  </si>
  <si>
    <t>Rhonda</t>
  </si>
  <si>
    <t>Whitehead</t>
  </si>
  <si>
    <t>White</t>
  </si>
  <si>
    <t>Jennifer</t>
  </si>
  <si>
    <t>Bozich</t>
  </si>
  <si>
    <t>Kaylene</t>
  </si>
  <si>
    <t>Mitton</t>
  </si>
  <si>
    <t>Ceili</t>
  </si>
  <si>
    <t>Bennett</t>
  </si>
  <si>
    <t>Hitchen</t>
  </si>
  <si>
    <t>Anne</t>
  </si>
  <si>
    <t>Giles</t>
  </si>
  <si>
    <t>Shauna</t>
  </si>
  <si>
    <t>Allnutt</t>
  </si>
  <si>
    <t>Trish</t>
  </si>
  <si>
    <t>Joones</t>
  </si>
  <si>
    <t>Kay</t>
  </si>
  <si>
    <t>Dwyer</t>
  </si>
  <si>
    <t>Penny</t>
  </si>
  <si>
    <t>Bowden</t>
  </si>
  <si>
    <t>Gail</t>
  </si>
  <si>
    <t>Langdon</t>
  </si>
  <si>
    <t>Carolyn</t>
  </si>
  <si>
    <t>Kendell</t>
  </si>
  <si>
    <t>Sue</t>
  </si>
  <si>
    <t>Donaldson-Stiff</t>
  </si>
  <si>
    <t>Margery</t>
  </si>
  <si>
    <t>de Jong</t>
  </si>
  <si>
    <t>Ahern</t>
  </si>
  <si>
    <t>Robyn</t>
  </si>
  <si>
    <t>Bloor</t>
  </si>
  <si>
    <t>Deborah</t>
  </si>
  <si>
    <t>Bourne</t>
  </si>
  <si>
    <t>Eleanor</t>
  </si>
  <si>
    <t>Roberts</t>
  </si>
  <si>
    <t>Rosenthal</t>
  </si>
  <si>
    <t>Mutch</t>
  </si>
  <si>
    <t>Sandra</t>
  </si>
  <si>
    <t>Howie</t>
  </si>
  <si>
    <t>Jan</t>
  </si>
  <si>
    <t>Fuller</t>
  </si>
  <si>
    <t>Diane</t>
  </si>
  <si>
    <t>Stone</t>
  </si>
  <si>
    <t>Kerr</t>
  </si>
  <si>
    <t>Fiona</t>
  </si>
  <si>
    <t>Lapham</t>
  </si>
  <si>
    <t>Kelli</t>
  </si>
  <si>
    <t>Morris</t>
  </si>
  <si>
    <t>Halliday</t>
  </si>
  <si>
    <t>Sally</t>
  </si>
  <si>
    <t>Gerrans</t>
  </si>
  <si>
    <t>Carmel</t>
  </si>
  <si>
    <t>Ashby</t>
  </si>
  <si>
    <t>Rebekah</t>
  </si>
  <si>
    <t>Aston</t>
  </si>
  <si>
    <t>Power</t>
  </si>
  <si>
    <t>Lynne</t>
  </si>
  <si>
    <t>Mazzini</t>
  </si>
  <si>
    <t>Marie</t>
  </si>
  <si>
    <t>Longden</t>
  </si>
  <si>
    <t xml:space="preserve">Fiona </t>
  </si>
  <si>
    <t>Brown</t>
  </si>
  <si>
    <t>Debra</t>
  </si>
  <si>
    <t>Marr</t>
  </si>
  <si>
    <t>Black</t>
  </si>
  <si>
    <t>Joanne</t>
  </si>
  <si>
    <t>Bobridge</t>
  </si>
  <si>
    <t>Jenny</t>
  </si>
  <si>
    <t>Wilkinson</t>
  </si>
  <si>
    <t>Greathead</t>
  </si>
  <si>
    <t>Denise</t>
  </si>
  <si>
    <t>Allen</t>
  </si>
  <si>
    <t>Kerry</t>
  </si>
  <si>
    <t>Hale</t>
  </si>
  <si>
    <t>Margaret</t>
  </si>
  <si>
    <t>Behets</t>
  </si>
  <si>
    <t>Dawn</t>
  </si>
  <si>
    <t>Grieves</t>
  </si>
  <si>
    <t>Judy</t>
  </si>
  <si>
    <t>Dundas</t>
  </si>
  <si>
    <t>Elizabeth</t>
  </si>
  <si>
    <t>Anne Marie</t>
  </si>
  <si>
    <t>Owen</t>
  </si>
  <si>
    <t xml:space="preserve">Jenny </t>
  </si>
  <si>
    <t>Andrew</t>
  </si>
  <si>
    <t>Ruth</t>
  </si>
  <si>
    <t>Fitzpatrick</t>
  </si>
  <si>
    <t>Maxine</t>
  </si>
  <si>
    <t>Chellew</t>
  </si>
  <si>
    <t>Eunice</t>
  </si>
  <si>
    <t>Jasper</t>
  </si>
  <si>
    <t xml:space="preserve">Rosemary </t>
  </si>
  <si>
    <t>Edmondson</t>
  </si>
  <si>
    <t>Cunningham</t>
  </si>
  <si>
    <t>Yirrell</t>
  </si>
  <si>
    <t>Leonie</t>
  </si>
  <si>
    <t>Harvey</t>
  </si>
  <si>
    <t>Kaye</t>
  </si>
  <si>
    <t>Joyce</t>
  </si>
  <si>
    <t>Glenda</t>
  </si>
  <si>
    <t>Crowley</t>
  </si>
  <si>
    <t>Julianne</t>
  </si>
  <si>
    <t>McGinty</t>
  </si>
  <si>
    <t>Kathleen</t>
  </si>
  <si>
    <t>MacNeil</t>
  </si>
  <si>
    <t>Maria</t>
  </si>
  <si>
    <t>Bowater</t>
  </si>
  <si>
    <t>Roglich</t>
  </si>
  <si>
    <t>Helene</t>
  </si>
  <si>
    <t>Croft</t>
  </si>
  <si>
    <t xml:space="preserve">Heather </t>
  </si>
  <si>
    <t>Janice</t>
  </si>
  <si>
    <t>Ballard</t>
  </si>
  <si>
    <t>Fitzgerald</t>
  </si>
  <si>
    <t>Hunter</t>
  </si>
  <si>
    <t>Marsh</t>
  </si>
  <si>
    <t>Potter</t>
  </si>
  <si>
    <t>Marilyn</t>
  </si>
  <si>
    <t>Brogden</t>
  </si>
  <si>
    <t>Frances</t>
  </si>
  <si>
    <t>Boddy</t>
  </si>
  <si>
    <t>Wingate</t>
  </si>
  <si>
    <t>Pauline</t>
  </si>
  <si>
    <t>Blom</t>
  </si>
  <si>
    <t>Rita</t>
  </si>
  <si>
    <t>Colyer</t>
  </si>
  <si>
    <t>Williams</t>
  </si>
  <si>
    <t>Burn</t>
  </si>
  <si>
    <t>Jo</t>
  </si>
  <si>
    <t>Elliott</t>
  </si>
  <si>
    <t>Theresa</t>
  </si>
  <si>
    <t>Davies</t>
  </si>
  <si>
    <t>Nancy</t>
  </si>
  <si>
    <t>Burbidge</t>
  </si>
  <si>
    <t>Merilyn</t>
  </si>
  <si>
    <t>Hveissel</t>
  </si>
  <si>
    <t>June</t>
  </si>
  <si>
    <t>Dodds</t>
  </si>
  <si>
    <t>Knight</t>
  </si>
  <si>
    <t>Loris</t>
  </si>
  <si>
    <t>McPhail</t>
  </si>
  <si>
    <t>Lynette</t>
  </si>
  <si>
    <t>Gleghorn</t>
  </si>
  <si>
    <t>Burr</t>
  </si>
  <si>
    <t>Kathy</t>
  </si>
  <si>
    <t>McGough</t>
  </si>
  <si>
    <t>Glad</t>
  </si>
  <si>
    <t>John</t>
  </si>
  <si>
    <t>Laws</t>
  </si>
  <si>
    <t>Jane</t>
  </si>
  <si>
    <t>CHANGED</t>
  </si>
  <si>
    <t>Markmann</t>
  </si>
  <si>
    <t>Cox</t>
  </si>
  <si>
    <t>Dempster</t>
  </si>
  <si>
    <t>Caris</t>
  </si>
  <si>
    <t>Rodrigues</t>
  </si>
  <si>
    <t>Alison</t>
  </si>
  <si>
    <t>Colliver</t>
  </si>
  <si>
    <t>Farrelly</t>
  </si>
  <si>
    <t>Sistenich</t>
  </si>
  <si>
    <t>Vera</t>
  </si>
  <si>
    <t xml:space="preserve">Cummings </t>
  </si>
  <si>
    <t>Nikki</t>
  </si>
  <si>
    <t>Dalrymple</t>
  </si>
  <si>
    <t>Hollamby</t>
  </si>
  <si>
    <t>Ware</t>
  </si>
  <si>
    <t>Nicholl</t>
  </si>
  <si>
    <t>Patricia</t>
  </si>
  <si>
    <r>
      <t xml:space="preserve">Results at  </t>
    </r>
    <r>
      <rPr>
        <b/>
        <u val="single"/>
        <sz val="12"/>
        <color indexed="12"/>
        <rFont val="Calibri"/>
        <family val="2"/>
      </rPr>
      <t>www.cockburnmasters.org.au</t>
    </r>
  </si>
  <si>
    <t>Total in 1500m Female that finished =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</si>
</sst>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:ss.00"/>
    <numFmt numFmtId="165" formatCode="#,##0;\(#,##0\)"/>
    <numFmt numFmtId="166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u val="single"/>
      <sz val="12"/>
      <color indexed="12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33" borderId="10" xfId="57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left"/>
      <protection/>
    </xf>
    <xf numFmtId="0" fontId="3" fillId="33" borderId="10" xfId="62" applyNumberFormat="1" applyFont="1" applyFill="1" applyBorder="1" applyAlignment="1">
      <alignment horizontal="center" wrapText="1"/>
      <protection/>
    </xf>
    <xf numFmtId="164" fontId="3" fillId="33" borderId="10" xfId="57" applyNumberFormat="1" applyFont="1" applyFill="1" applyBorder="1" applyAlignment="1">
      <alignment horizontal="center"/>
      <protection/>
    </xf>
    <xf numFmtId="164" fontId="3" fillId="33" borderId="11" xfId="57" applyNumberFormat="1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165" fontId="4" fillId="0" borderId="12" xfId="42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66" fontId="4" fillId="0" borderId="12" xfId="42" applyNumberFormat="1" applyFont="1" applyFill="1" applyBorder="1" applyAlignment="1">
      <alignment/>
    </xf>
    <xf numFmtId="0" fontId="4" fillId="0" borderId="13" xfId="44" applyNumberFormat="1" applyFont="1" applyFill="1" applyBorder="1" applyAlignment="1">
      <alignment horizontal="center" wrapText="1"/>
    </xf>
    <xf numFmtId="14" fontId="4" fillId="0" borderId="12" xfId="0" applyNumberFormat="1" applyFont="1" applyFill="1" applyBorder="1" applyAlignment="1">
      <alignment horizontal="center"/>
    </xf>
    <xf numFmtId="0" fontId="3" fillId="34" borderId="12" xfId="61" applyFont="1" applyFill="1" applyBorder="1" applyAlignment="1">
      <alignment horizontal="center" wrapText="1"/>
      <protection/>
    </xf>
    <xf numFmtId="0" fontId="4" fillId="3" borderId="12" xfId="0" applyNumberFormat="1" applyFont="1" applyFill="1" applyBorder="1" applyAlignment="1">
      <alignment horizontal="center"/>
    </xf>
    <xf numFmtId="45" fontId="3" fillId="0" borderId="12" xfId="61" applyNumberFormat="1" applyFont="1" applyFill="1" applyBorder="1" applyAlignment="1">
      <alignment horizontal="center" wrapText="1"/>
      <protection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3" xfId="59" applyFont="1" applyFill="1" applyBorder="1" applyAlignment="1">
      <alignment horizontal="center" wrapText="1"/>
      <protection/>
    </xf>
    <xf numFmtId="0" fontId="3" fillId="0" borderId="12" xfId="61" applyFont="1" applyFill="1" applyBorder="1" applyAlignment="1">
      <alignment horizontal="center" wrapText="1"/>
      <protection/>
    </xf>
    <xf numFmtId="0" fontId="3" fillId="0" borderId="12" xfId="60" applyFont="1" applyFill="1" applyBorder="1" applyAlignment="1">
      <alignment horizontal="center" wrapText="1"/>
      <protection/>
    </xf>
    <xf numFmtId="165" fontId="4" fillId="0" borderId="10" xfId="42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6" fontId="4" fillId="0" borderId="10" xfId="42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/>
    </xf>
    <xf numFmtId="165" fontId="3" fillId="0" borderId="12" xfId="42" applyNumberFormat="1" applyFont="1" applyFill="1" applyBorder="1" applyAlignment="1">
      <alignment horizontal="center" wrapText="1"/>
    </xf>
    <xf numFmtId="0" fontId="3" fillId="0" borderId="12" xfId="56" applyFont="1" applyFill="1" applyBorder="1" applyAlignment="1">
      <alignment wrapText="1"/>
      <protection/>
    </xf>
    <xf numFmtId="0" fontId="3" fillId="0" borderId="12" xfId="44" applyNumberFormat="1" applyFont="1" applyFill="1" applyBorder="1" applyAlignment="1">
      <alignment horizontal="center" wrapText="1"/>
    </xf>
    <xf numFmtId="0" fontId="4" fillId="0" borderId="12" xfId="56" applyFont="1" applyFill="1" applyBorder="1" applyAlignment="1">
      <alignment horizontal="center" wrapText="1"/>
      <protection/>
    </xf>
    <xf numFmtId="166" fontId="4" fillId="0" borderId="12" xfId="42" applyNumberFormat="1" applyFont="1" applyFill="1" applyBorder="1" applyAlignment="1">
      <alignment wrapText="1"/>
    </xf>
    <xf numFmtId="165" fontId="4" fillId="0" borderId="12" xfId="42" applyNumberFormat="1" applyFont="1" applyFill="1" applyBorder="1" applyAlignment="1">
      <alignment horizontal="center" wrapText="1"/>
    </xf>
    <xf numFmtId="0" fontId="4" fillId="0" borderId="12" xfId="56" applyFont="1" applyFill="1" applyBorder="1" applyAlignment="1">
      <alignment wrapText="1"/>
      <protection/>
    </xf>
    <xf numFmtId="0" fontId="3" fillId="0" borderId="12" xfId="44" applyNumberFormat="1" applyFont="1" applyFill="1" applyBorder="1" applyAlignment="1">
      <alignment wrapText="1"/>
    </xf>
    <xf numFmtId="166" fontId="3" fillId="0" borderId="12" xfId="42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58" applyFont="1" applyFill="1" applyBorder="1" applyAlignment="1">
      <alignment horizontal="center" wrapText="1"/>
      <protection/>
    </xf>
    <xf numFmtId="165" fontId="3" fillId="0" borderId="10" xfId="42" applyNumberFormat="1" applyFont="1" applyFill="1" applyBorder="1" applyAlignment="1">
      <alignment horizontal="center" wrapText="1"/>
    </xf>
    <xf numFmtId="0" fontId="3" fillId="0" borderId="10" xfId="56" applyFont="1" applyFill="1" applyBorder="1" applyAlignment="1">
      <alignment wrapText="1"/>
      <protection/>
    </xf>
    <xf numFmtId="0" fontId="3" fillId="0" borderId="10" xfId="44" applyNumberFormat="1" applyFont="1" applyFill="1" applyBorder="1" applyAlignment="1">
      <alignment horizontal="center" wrapText="1"/>
    </xf>
    <xf numFmtId="0" fontId="4" fillId="0" borderId="10" xfId="56" applyFont="1" applyFill="1" applyBorder="1" applyAlignment="1">
      <alignment horizontal="center" wrapText="1"/>
      <protection/>
    </xf>
    <xf numFmtId="166" fontId="4" fillId="0" borderId="10" xfId="42" applyNumberFormat="1" applyFont="1" applyFill="1" applyBorder="1" applyAlignment="1">
      <alignment wrapText="1"/>
    </xf>
    <xf numFmtId="0" fontId="3" fillId="0" borderId="10" xfId="60" applyFont="1" applyFill="1" applyBorder="1" applyAlignment="1">
      <alignment horizontal="center" wrapText="1"/>
      <protection/>
    </xf>
    <xf numFmtId="0" fontId="3" fillId="0" borderId="10" xfId="44" applyNumberFormat="1" applyFont="1" applyFill="1" applyBorder="1" applyAlignment="1">
      <alignment wrapText="1"/>
    </xf>
    <xf numFmtId="166" fontId="3" fillId="0" borderId="10" xfId="42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3" fillId="0" borderId="10" xfId="58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/>
    </xf>
    <xf numFmtId="0" fontId="4" fillId="3" borderId="10" xfId="0" applyNumberFormat="1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5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" xfId="56"/>
    <cellStyle name="Normal_1500 Male" xfId="57"/>
    <cellStyle name="Normal_750 Female" xfId="58"/>
    <cellStyle name="Normal_750 Male" xfId="59"/>
    <cellStyle name="Normal_Access Query" xfId="60"/>
    <cellStyle name="Normal_Database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wyatt.LEXGROUP\AppData\Local\Microsoft\Windows\Temporary%20Internet%20Files\Content.Outlook\C6TXH7DX\2010ACJJ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ing Reconciliation"/>
      <sheetName val="Times"/>
      <sheetName val="1500 Female"/>
      <sheetName val="Print of Times"/>
      <sheetName val="1500 Male"/>
      <sheetName val="750 Female"/>
      <sheetName val="750 Male"/>
      <sheetName val="Checking Biscuits"/>
      <sheetName val="Reports"/>
      <sheetName val="Report Sheet #1 Overall 1500"/>
      <sheetName val="Report Sheet #2 Overall 750"/>
      <sheetName val="Statistics"/>
      <sheetName val="Certficates"/>
      <sheetName val="Late Entries"/>
      <sheetName val="Breakfast Only"/>
      <sheetName val="Swimmer Database"/>
      <sheetName val="Age Groups Table"/>
      <sheetName val="Database Query"/>
      <sheetName val="Full Copy Database"/>
      <sheetName val="Announcement Sheet"/>
    </sheetNames>
    <sheetDataSet>
      <sheetData sheetId="1">
        <row r="2">
          <cell r="A2" t="str">
            <v>DNS</v>
          </cell>
          <cell r="B2" t="str">
            <v>N/A</v>
          </cell>
        </row>
        <row r="3">
          <cell r="A3" t="str">
            <v>DNF</v>
          </cell>
          <cell r="B3" t="str">
            <v>N/A</v>
          </cell>
        </row>
        <row r="4">
          <cell r="A4" t="str">
            <v>CHANGED</v>
          </cell>
          <cell r="B4" t="str">
            <v>N/A</v>
          </cell>
        </row>
        <row r="5">
          <cell r="A5">
            <v>1</v>
          </cell>
          <cell r="B5">
            <v>0.006666666668024845</v>
          </cell>
        </row>
        <row r="6">
          <cell r="A6">
            <v>2</v>
          </cell>
          <cell r="B6">
            <v>0.007488425930205267</v>
          </cell>
        </row>
        <row r="7">
          <cell r="A7">
            <v>3</v>
          </cell>
          <cell r="B7">
            <v>0.007511574076488614</v>
          </cell>
        </row>
        <row r="8">
          <cell r="A8">
            <v>4</v>
          </cell>
          <cell r="B8">
            <v>0.007546296299551614</v>
          </cell>
        </row>
        <row r="9">
          <cell r="A9">
            <v>5</v>
          </cell>
          <cell r="B9">
            <v>0.007696759261307307</v>
          </cell>
        </row>
        <row r="10">
          <cell r="A10">
            <v>6</v>
          </cell>
          <cell r="B10">
            <v>0.007696759261307307</v>
          </cell>
        </row>
        <row r="11">
          <cell r="A11">
            <v>7</v>
          </cell>
          <cell r="B11">
            <v>0.007719907407590654</v>
          </cell>
        </row>
        <row r="12">
          <cell r="A12">
            <v>8</v>
          </cell>
          <cell r="B12">
            <v>0.007870370369346347</v>
          </cell>
        </row>
        <row r="13">
          <cell r="A13">
            <v>9</v>
          </cell>
          <cell r="B13">
            <v>0.007893518522905651</v>
          </cell>
        </row>
        <row r="14">
          <cell r="A14">
            <v>10</v>
          </cell>
          <cell r="B14">
            <v>0.007986111115314998</v>
          </cell>
        </row>
        <row r="15">
          <cell r="A15">
            <v>11</v>
          </cell>
          <cell r="B15">
            <v>0.008009259261598345</v>
          </cell>
        </row>
        <row r="16">
          <cell r="A16">
            <v>12</v>
          </cell>
          <cell r="B16">
            <v>0.008101851854007691</v>
          </cell>
        </row>
        <row r="17">
          <cell r="A17">
            <v>13</v>
          </cell>
          <cell r="B17">
            <v>0.00817129630013369</v>
          </cell>
        </row>
        <row r="18">
          <cell r="A18">
            <v>14</v>
          </cell>
          <cell r="B18">
            <v>0.008252314815763384</v>
          </cell>
        </row>
        <row r="19">
          <cell r="A19">
            <v>15</v>
          </cell>
          <cell r="B19">
            <v>0.008321759261889383</v>
          </cell>
        </row>
        <row r="20">
          <cell r="A20">
            <v>16</v>
          </cell>
          <cell r="B20">
            <v>0.008402777777519077</v>
          </cell>
        </row>
        <row r="21">
          <cell r="A21">
            <v>17</v>
          </cell>
          <cell r="B21">
            <v>0.008472222223645076</v>
          </cell>
        </row>
        <row r="22">
          <cell r="A22">
            <v>18</v>
          </cell>
          <cell r="B22">
            <v>0.008530092592991423</v>
          </cell>
        </row>
        <row r="23">
          <cell r="A23">
            <v>19</v>
          </cell>
          <cell r="B23">
            <v>0.00870370370830642</v>
          </cell>
        </row>
        <row r="24">
          <cell r="A24">
            <v>20</v>
          </cell>
          <cell r="B24">
            <v>0.00873842593136942</v>
          </cell>
        </row>
        <row r="25">
          <cell r="A25">
            <v>21</v>
          </cell>
          <cell r="B25">
            <v>0.008831018523778766</v>
          </cell>
        </row>
        <row r="26">
          <cell r="A26">
            <v>22</v>
          </cell>
          <cell r="B26">
            <v>0.008900462962628808</v>
          </cell>
        </row>
        <row r="27">
          <cell r="A27">
            <v>23</v>
          </cell>
          <cell r="B27">
            <v>0.008923611116188113</v>
          </cell>
        </row>
        <row r="28">
          <cell r="A28">
            <v>24</v>
          </cell>
          <cell r="B28">
            <v>0.008958333331975155</v>
          </cell>
        </row>
        <row r="29">
          <cell r="A29">
            <v>25</v>
          </cell>
          <cell r="B29">
            <v>0.00898148148553446</v>
          </cell>
        </row>
        <row r="30">
          <cell r="A30">
            <v>26</v>
          </cell>
          <cell r="B30">
            <v>0.009074074077943806</v>
          </cell>
        </row>
        <row r="31">
          <cell r="A31">
            <v>27</v>
          </cell>
          <cell r="B31">
            <v>0.009108796301006805</v>
          </cell>
        </row>
        <row r="32">
          <cell r="A32">
            <v>28</v>
          </cell>
          <cell r="B32">
            <v>0.009143518524069805</v>
          </cell>
        </row>
        <row r="33">
          <cell r="A33">
            <v>29</v>
          </cell>
          <cell r="B33">
            <v>0.009166666670353152</v>
          </cell>
        </row>
        <row r="34">
          <cell r="A34">
            <v>30</v>
          </cell>
          <cell r="B34">
            <v>0.009189814816636499</v>
          </cell>
        </row>
        <row r="35">
          <cell r="A35">
            <v>31</v>
          </cell>
          <cell r="B35">
            <v>0.009224537039699499</v>
          </cell>
        </row>
        <row r="36">
          <cell r="A36">
            <v>32</v>
          </cell>
          <cell r="B36">
            <v>0.009236111116479151</v>
          </cell>
        </row>
        <row r="37">
          <cell r="A37">
            <v>33</v>
          </cell>
          <cell r="B37">
            <v>0.009247685185982846</v>
          </cell>
        </row>
        <row r="38">
          <cell r="A38">
            <v>34</v>
          </cell>
          <cell r="B38">
            <v>0.009259259262762498</v>
          </cell>
        </row>
        <row r="39">
          <cell r="A39">
            <v>35</v>
          </cell>
          <cell r="B39">
            <v>0.009270833332266193</v>
          </cell>
        </row>
        <row r="40">
          <cell r="A40">
            <v>36</v>
          </cell>
          <cell r="B40">
            <v>0.009282407409045845</v>
          </cell>
        </row>
        <row r="41">
          <cell r="A41">
            <v>37</v>
          </cell>
          <cell r="B41">
            <v>0.009305555555329192</v>
          </cell>
        </row>
        <row r="42">
          <cell r="A42">
            <v>38</v>
          </cell>
          <cell r="B42">
            <v>0.009317129632108845</v>
          </cell>
        </row>
        <row r="43">
          <cell r="A43">
            <v>39</v>
          </cell>
          <cell r="B43">
            <v>0.009340277778392192</v>
          </cell>
        </row>
        <row r="44">
          <cell r="A44">
            <v>40</v>
          </cell>
          <cell r="B44">
            <v>0.00936342592467554</v>
          </cell>
        </row>
        <row r="45">
          <cell r="A45">
            <v>41</v>
          </cell>
          <cell r="B45">
            <v>0.009421296301297843</v>
          </cell>
        </row>
        <row r="46">
          <cell r="A46">
            <v>42</v>
          </cell>
          <cell r="B46">
            <v>0.00944444444758119</v>
          </cell>
        </row>
        <row r="47">
          <cell r="A47">
            <v>43</v>
          </cell>
          <cell r="B47">
            <v>0.009502314816927537</v>
          </cell>
        </row>
        <row r="48">
          <cell r="A48">
            <v>44</v>
          </cell>
          <cell r="B48">
            <v>0.009606481486116536</v>
          </cell>
        </row>
        <row r="49">
          <cell r="A49">
            <v>45</v>
          </cell>
          <cell r="B49">
            <v>0.00965277777868323</v>
          </cell>
        </row>
        <row r="50">
          <cell r="A50">
            <v>46</v>
          </cell>
          <cell r="B50">
            <v>0.00968750000174623</v>
          </cell>
        </row>
        <row r="51">
          <cell r="A51">
            <v>47</v>
          </cell>
          <cell r="B51">
            <v>0.009710648148029577</v>
          </cell>
        </row>
        <row r="52">
          <cell r="A52">
            <v>48</v>
          </cell>
          <cell r="B52">
            <v>0.009745370371092577</v>
          </cell>
        </row>
        <row r="53">
          <cell r="A53">
            <v>49</v>
          </cell>
          <cell r="B53">
            <v>0.009780092594155576</v>
          </cell>
        </row>
        <row r="54">
          <cell r="A54">
            <v>50</v>
          </cell>
          <cell r="B54">
            <v>0.009837962963501923</v>
          </cell>
        </row>
        <row r="55">
          <cell r="A55">
            <v>51</v>
          </cell>
          <cell r="B55">
            <v>0.009884259263344575</v>
          </cell>
        </row>
        <row r="56">
          <cell r="A56">
            <v>52</v>
          </cell>
          <cell r="B56">
            <v>0.009942129632690921</v>
          </cell>
        </row>
        <row r="57">
          <cell r="A57">
            <v>53</v>
          </cell>
          <cell r="B57">
            <v>0.009965277778974269</v>
          </cell>
        </row>
        <row r="58">
          <cell r="A58">
            <v>54</v>
          </cell>
          <cell r="B58">
            <v>0.01001157407881692</v>
          </cell>
        </row>
        <row r="59">
          <cell r="A59">
            <v>55</v>
          </cell>
          <cell r="B59">
            <v>0.01004629630187992</v>
          </cell>
        </row>
        <row r="60">
          <cell r="A60">
            <v>56</v>
          </cell>
          <cell r="B60">
            <v>0.010069444448163267</v>
          </cell>
        </row>
        <row r="61">
          <cell r="A61">
            <v>57</v>
          </cell>
          <cell r="B61">
            <v>0.010092592594446614</v>
          </cell>
        </row>
        <row r="62">
          <cell r="A62">
            <v>58</v>
          </cell>
          <cell r="B62">
            <v>0.01021990740991896</v>
          </cell>
        </row>
        <row r="63">
          <cell r="A63">
            <v>59</v>
          </cell>
          <cell r="B63">
            <v>0.010243055556202307</v>
          </cell>
        </row>
        <row r="64">
          <cell r="A64">
            <v>60</v>
          </cell>
          <cell r="B64">
            <v>0.010266203702485655</v>
          </cell>
        </row>
        <row r="65">
          <cell r="A65">
            <v>61</v>
          </cell>
          <cell r="B65">
            <v>0.010277777779265307</v>
          </cell>
        </row>
        <row r="66">
          <cell r="A66">
            <v>62</v>
          </cell>
          <cell r="B66">
            <v>0.01028935185604496</v>
          </cell>
        </row>
        <row r="67">
          <cell r="A67">
            <v>63</v>
          </cell>
          <cell r="B67">
            <v>0.010324074079107959</v>
          </cell>
        </row>
        <row r="68">
          <cell r="A68">
            <v>64</v>
          </cell>
          <cell r="B68">
            <v>0.010347222225391306</v>
          </cell>
        </row>
        <row r="69">
          <cell r="A69">
            <v>65</v>
          </cell>
          <cell r="B69">
            <v>0.010381944448454306</v>
          </cell>
        </row>
        <row r="70">
          <cell r="A70">
            <v>66</v>
          </cell>
          <cell r="B70">
            <v>0.010381944448454306</v>
          </cell>
        </row>
        <row r="71">
          <cell r="A71">
            <v>67</v>
          </cell>
          <cell r="B71">
            <v>0.010416666671517305</v>
          </cell>
        </row>
        <row r="72">
          <cell r="A72">
            <v>68</v>
          </cell>
          <cell r="B72">
            <v>0.010428240741021</v>
          </cell>
        </row>
        <row r="73">
          <cell r="A73">
            <v>69</v>
          </cell>
          <cell r="B73">
            <v>0.010451388887304347</v>
          </cell>
        </row>
        <row r="74">
          <cell r="A74">
            <v>70</v>
          </cell>
          <cell r="B74">
            <v>0.010462962964084</v>
          </cell>
        </row>
        <row r="75">
          <cell r="A75">
            <v>71</v>
          </cell>
          <cell r="B75">
            <v>0.010543981486989651</v>
          </cell>
        </row>
        <row r="76">
          <cell r="A76">
            <v>72</v>
          </cell>
          <cell r="B76">
            <v>0.010567129633272998</v>
          </cell>
        </row>
        <row r="77">
          <cell r="A77">
            <v>73</v>
          </cell>
          <cell r="B77">
            <v>0.010578703702776693</v>
          </cell>
        </row>
        <row r="78">
          <cell r="A78">
            <v>74</v>
          </cell>
          <cell r="B78">
            <v>0.010601851856335998</v>
          </cell>
        </row>
        <row r="79">
          <cell r="A79">
            <v>75</v>
          </cell>
          <cell r="B79">
            <v>0.010636574079398997</v>
          </cell>
        </row>
        <row r="80">
          <cell r="A80">
            <v>76</v>
          </cell>
          <cell r="B80">
            <v>0.010636574079398997</v>
          </cell>
        </row>
        <row r="81">
          <cell r="A81">
            <v>77</v>
          </cell>
          <cell r="B81">
            <v>0.010659722225682344</v>
          </cell>
        </row>
        <row r="82">
          <cell r="A82">
            <v>78</v>
          </cell>
          <cell r="B82">
            <v>0.010671296295186039</v>
          </cell>
        </row>
        <row r="83">
          <cell r="A83">
            <v>79</v>
          </cell>
          <cell r="B83">
            <v>0.010706018518249039</v>
          </cell>
        </row>
        <row r="84">
          <cell r="A84">
            <v>80</v>
          </cell>
          <cell r="B84">
            <v>0.010717592595028691</v>
          </cell>
        </row>
        <row r="85">
          <cell r="A85">
            <v>81</v>
          </cell>
          <cell r="B85">
            <v>0.010740740741312038</v>
          </cell>
        </row>
        <row r="86">
          <cell r="A86">
            <v>82</v>
          </cell>
          <cell r="B86">
            <v>0.010763888887595385</v>
          </cell>
        </row>
        <row r="87">
          <cell r="A87">
            <v>83</v>
          </cell>
          <cell r="B87">
            <v>0.010775462964375038</v>
          </cell>
        </row>
        <row r="88">
          <cell r="A88">
            <v>84</v>
          </cell>
          <cell r="B88">
            <v>0.010844907410501037</v>
          </cell>
        </row>
        <row r="89">
          <cell r="A89">
            <v>85</v>
          </cell>
          <cell r="B89">
            <v>0.010868055556784384</v>
          </cell>
        </row>
        <row r="90">
          <cell r="A90">
            <v>86</v>
          </cell>
          <cell r="B90">
            <v>0.01092592592613073</v>
          </cell>
        </row>
        <row r="91">
          <cell r="A91">
            <v>87</v>
          </cell>
          <cell r="B91">
            <v>0.01096064814919373</v>
          </cell>
        </row>
        <row r="92">
          <cell r="A92">
            <v>88</v>
          </cell>
          <cell r="B92">
            <v>0.010972222225973383</v>
          </cell>
        </row>
        <row r="93">
          <cell r="A93">
            <v>89</v>
          </cell>
          <cell r="B93">
            <v>0.010983796295477077</v>
          </cell>
        </row>
        <row r="94">
          <cell r="A94">
            <v>90</v>
          </cell>
          <cell r="B94">
            <v>0.011018518518540077</v>
          </cell>
        </row>
        <row r="95">
          <cell r="A95">
            <v>91</v>
          </cell>
          <cell r="B95">
            <v>0.011064814818382729</v>
          </cell>
        </row>
        <row r="96">
          <cell r="A96">
            <v>92</v>
          </cell>
          <cell r="B96">
            <v>0.011134259264508728</v>
          </cell>
        </row>
        <row r="97">
          <cell r="A97">
            <v>93</v>
          </cell>
          <cell r="B97">
            <v>0.011215277780138422</v>
          </cell>
        </row>
        <row r="98">
          <cell r="A98">
            <v>94</v>
          </cell>
          <cell r="B98">
            <v>0.011226851856918074</v>
          </cell>
        </row>
        <row r="99">
          <cell r="A99">
            <v>95</v>
          </cell>
          <cell r="B99">
            <v>0.011250000003201421</v>
          </cell>
        </row>
        <row r="100">
          <cell r="A100">
            <v>96</v>
          </cell>
          <cell r="B100">
            <v>0.01131944444932742</v>
          </cell>
        </row>
        <row r="101">
          <cell r="A101">
            <v>97</v>
          </cell>
          <cell r="B101">
            <v>0.011354166665114462</v>
          </cell>
        </row>
        <row r="102">
          <cell r="A102">
            <v>98</v>
          </cell>
          <cell r="B102">
            <v>0.011365740741894115</v>
          </cell>
        </row>
        <row r="103">
          <cell r="A103">
            <v>99</v>
          </cell>
          <cell r="B103">
            <v>0.011400462964957114</v>
          </cell>
        </row>
        <row r="104">
          <cell r="A104">
            <v>100</v>
          </cell>
          <cell r="B104">
            <v>0.011423611111240461</v>
          </cell>
        </row>
        <row r="105">
          <cell r="A105">
            <v>101</v>
          </cell>
          <cell r="B105">
            <v>0.011458333334303461</v>
          </cell>
        </row>
        <row r="106">
          <cell r="A106">
            <v>102</v>
          </cell>
          <cell r="B106">
            <v>0.011481481480586808</v>
          </cell>
        </row>
        <row r="107">
          <cell r="A107">
            <v>103</v>
          </cell>
          <cell r="B107">
            <v>0.01149305555736646</v>
          </cell>
        </row>
        <row r="108">
          <cell r="A108">
            <v>104</v>
          </cell>
          <cell r="B108">
            <v>0.01159722222655546</v>
          </cell>
        </row>
        <row r="109">
          <cell r="A109">
            <v>105</v>
          </cell>
          <cell r="B109">
            <v>0.0116666666654055</v>
          </cell>
        </row>
        <row r="110">
          <cell r="A110">
            <v>106</v>
          </cell>
          <cell r="B110">
            <v>0.011678240742185153</v>
          </cell>
        </row>
        <row r="111">
          <cell r="A111">
            <v>107</v>
          </cell>
          <cell r="B111">
            <v>0.011759259257814847</v>
          </cell>
        </row>
        <row r="112">
          <cell r="A112">
            <v>108</v>
          </cell>
          <cell r="B112">
            <v>0.011759259257814847</v>
          </cell>
        </row>
        <row r="113">
          <cell r="A113">
            <v>109</v>
          </cell>
          <cell r="B113">
            <v>0.011805555557657499</v>
          </cell>
        </row>
        <row r="114">
          <cell r="A114">
            <v>110</v>
          </cell>
          <cell r="B114">
            <v>0.011817129634437151</v>
          </cell>
        </row>
        <row r="115">
          <cell r="A115">
            <v>111</v>
          </cell>
          <cell r="B115">
            <v>0.01185185185750015</v>
          </cell>
        </row>
        <row r="116">
          <cell r="A116">
            <v>112</v>
          </cell>
          <cell r="B116">
            <v>0.011921296296350192</v>
          </cell>
        </row>
        <row r="117">
          <cell r="A117">
            <v>113</v>
          </cell>
          <cell r="B117">
            <v>0.011944444449909497</v>
          </cell>
        </row>
        <row r="118">
          <cell r="A118">
            <v>114</v>
          </cell>
          <cell r="B118">
            <v>0.011979166665696539</v>
          </cell>
        </row>
        <row r="119">
          <cell r="A119">
            <v>115</v>
          </cell>
          <cell r="B119">
            <v>0.012013888888759539</v>
          </cell>
        </row>
        <row r="120">
          <cell r="A120">
            <v>116</v>
          </cell>
          <cell r="B120">
            <v>0.012071759258105885</v>
          </cell>
        </row>
        <row r="121">
          <cell r="A121">
            <v>117</v>
          </cell>
          <cell r="B121">
            <v>0.01212962963472819</v>
          </cell>
        </row>
        <row r="122">
          <cell r="A122">
            <v>118</v>
          </cell>
          <cell r="B122">
            <v>0.012187500004074536</v>
          </cell>
        </row>
        <row r="123">
          <cell r="A123">
            <v>119</v>
          </cell>
          <cell r="B123">
            <v>0.012222222227137536</v>
          </cell>
        </row>
        <row r="124">
          <cell r="A124">
            <v>120</v>
          </cell>
          <cell r="B124">
            <v>0.012245370373420883</v>
          </cell>
        </row>
        <row r="125">
          <cell r="A125">
            <v>121</v>
          </cell>
          <cell r="B125">
            <v>0.012256944442924578</v>
          </cell>
        </row>
        <row r="126">
          <cell r="A126">
            <v>122</v>
          </cell>
          <cell r="B126">
            <v>0.01233796296583023</v>
          </cell>
        </row>
        <row r="127">
          <cell r="A127">
            <v>123</v>
          </cell>
          <cell r="B127">
            <v>0.012349537042609882</v>
          </cell>
        </row>
        <row r="128">
          <cell r="A128">
            <v>124</v>
          </cell>
          <cell r="B128">
            <v>0.012372685188893229</v>
          </cell>
        </row>
        <row r="129">
          <cell r="A129">
            <v>125</v>
          </cell>
          <cell r="B129">
            <v>0.012395833335176576</v>
          </cell>
        </row>
        <row r="130">
          <cell r="A130">
            <v>126</v>
          </cell>
          <cell r="B130">
            <v>0.012488425927585922</v>
          </cell>
        </row>
        <row r="131">
          <cell r="A131">
            <v>127</v>
          </cell>
          <cell r="B131">
            <v>0.012569444443215616</v>
          </cell>
        </row>
        <row r="132">
          <cell r="A132">
            <v>128</v>
          </cell>
          <cell r="B132">
            <v>0.012685185189184267</v>
          </cell>
        </row>
        <row r="133">
          <cell r="A133">
            <v>129</v>
          </cell>
          <cell r="B133">
            <v>0.012708333335467614</v>
          </cell>
        </row>
        <row r="134">
          <cell r="A134">
            <v>130</v>
          </cell>
          <cell r="B134">
            <v>0.012731481481750961</v>
          </cell>
        </row>
        <row r="135">
          <cell r="A135">
            <v>131</v>
          </cell>
          <cell r="B135">
            <v>0.012812500004656613</v>
          </cell>
        </row>
        <row r="136">
          <cell r="A136">
            <v>132</v>
          </cell>
          <cell r="B136">
            <v>0.012858796297223307</v>
          </cell>
        </row>
        <row r="137">
          <cell r="A137">
            <v>133</v>
          </cell>
          <cell r="B137">
            <v>0.012893518520286307</v>
          </cell>
        </row>
        <row r="138">
          <cell r="A138">
            <v>134</v>
          </cell>
          <cell r="B138">
            <v>0.012905092597065959</v>
          </cell>
        </row>
        <row r="139">
          <cell r="A139">
            <v>135</v>
          </cell>
          <cell r="B139">
            <v>0.012928240743349306</v>
          </cell>
        </row>
        <row r="140">
          <cell r="A140">
            <v>136</v>
          </cell>
          <cell r="B140">
            <v>0.012962962966412306</v>
          </cell>
        </row>
        <row r="141">
          <cell r="A141">
            <v>137</v>
          </cell>
          <cell r="B141">
            <v>0.012997685189475305</v>
          </cell>
        </row>
        <row r="142">
          <cell r="A142">
            <v>138</v>
          </cell>
          <cell r="B142">
            <v>0.013020833335758653</v>
          </cell>
        </row>
        <row r="143">
          <cell r="A143">
            <v>139</v>
          </cell>
          <cell r="B143">
            <v>0.013032407412538305</v>
          </cell>
        </row>
        <row r="144">
          <cell r="A144">
            <v>140</v>
          </cell>
          <cell r="B144">
            <v>0.013043981482042</v>
          </cell>
        </row>
        <row r="145">
          <cell r="A145">
            <v>141</v>
          </cell>
          <cell r="B145">
            <v>0.013055555558821652</v>
          </cell>
        </row>
        <row r="146">
          <cell r="A146">
            <v>142</v>
          </cell>
          <cell r="B146">
            <v>0.013101851851388346</v>
          </cell>
        </row>
        <row r="147">
          <cell r="A147">
            <v>143</v>
          </cell>
          <cell r="B147">
            <v>0.013125000004947651</v>
          </cell>
        </row>
        <row r="148">
          <cell r="A148">
            <v>144</v>
          </cell>
          <cell r="B148">
            <v>0.013182870374293998</v>
          </cell>
        </row>
        <row r="149">
          <cell r="A149">
            <v>145</v>
          </cell>
          <cell r="B149">
            <v>0.013194444443797693</v>
          </cell>
        </row>
        <row r="150">
          <cell r="A150">
            <v>146</v>
          </cell>
          <cell r="B150">
            <v>0.013229166666860692</v>
          </cell>
        </row>
        <row r="151">
          <cell r="A151">
            <v>147</v>
          </cell>
          <cell r="B151">
            <v>0.013240740743640345</v>
          </cell>
        </row>
        <row r="152">
          <cell r="A152">
            <v>148</v>
          </cell>
          <cell r="B152">
            <v>0.013263888889923692</v>
          </cell>
        </row>
        <row r="153">
          <cell r="A153">
            <v>149</v>
          </cell>
          <cell r="B153">
            <v>0.013287037036207039</v>
          </cell>
        </row>
        <row r="154">
          <cell r="A154">
            <v>150</v>
          </cell>
          <cell r="B154">
            <v>0.013310185189766344</v>
          </cell>
        </row>
        <row r="155">
          <cell r="A155">
            <v>151</v>
          </cell>
          <cell r="B155">
            <v>0.013356481482333038</v>
          </cell>
        </row>
        <row r="156">
          <cell r="A156">
            <v>152</v>
          </cell>
          <cell r="B156">
            <v>0.013391203705396038</v>
          </cell>
        </row>
        <row r="157">
          <cell r="A157">
            <v>153</v>
          </cell>
          <cell r="B157">
            <v>0.01340277778217569</v>
          </cell>
        </row>
        <row r="158">
          <cell r="A158">
            <v>154</v>
          </cell>
          <cell r="B158">
            <v>0.013425925928459037</v>
          </cell>
        </row>
        <row r="159">
          <cell r="A159">
            <v>155</v>
          </cell>
          <cell r="B159">
            <v>0.013460648151522037</v>
          </cell>
        </row>
        <row r="160">
          <cell r="A160">
            <v>156</v>
          </cell>
          <cell r="B160">
            <v>0.013495370374585036</v>
          </cell>
        </row>
        <row r="161">
          <cell r="A161">
            <v>157</v>
          </cell>
          <cell r="B161">
            <v>0.013518518520868383</v>
          </cell>
        </row>
        <row r="162">
          <cell r="A162">
            <v>158</v>
          </cell>
          <cell r="B162">
            <v>0.013634259259561077</v>
          </cell>
        </row>
        <row r="163">
          <cell r="A163">
            <v>159</v>
          </cell>
          <cell r="B163">
            <v>0.013703703705687076</v>
          </cell>
        </row>
        <row r="164">
          <cell r="A164">
            <v>160</v>
          </cell>
          <cell r="B164">
            <v>0.013750000005529728</v>
          </cell>
        </row>
        <row r="165">
          <cell r="A165">
            <v>161</v>
          </cell>
          <cell r="B165">
            <v>0.013773148151813075</v>
          </cell>
        </row>
        <row r="166">
          <cell r="A166">
            <v>162</v>
          </cell>
          <cell r="B166">
            <v>0.013842592597939074</v>
          </cell>
        </row>
        <row r="167">
          <cell r="A167">
            <v>163</v>
          </cell>
          <cell r="B167">
            <v>0.013877314813726116</v>
          </cell>
        </row>
        <row r="168">
          <cell r="A168">
            <v>164</v>
          </cell>
          <cell r="B168">
            <v>0.01390046296728542</v>
          </cell>
        </row>
        <row r="169">
          <cell r="A169">
            <v>165</v>
          </cell>
          <cell r="B169">
            <v>0.013923611113568768</v>
          </cell>
        </row>
        <row r="170">
          <cell r="A170">
            <v>166</v>
          </cell>
          <cell r="B170">
            <v>0.013981481482915115</v>
          </cell>
        </row>
        <row r="171">
          <cell r="A171">
            <v>167</v>
          </cell>
          <cell r="B171">
            <v>0.014027777782757767</v>
          </cell>
        </row>
        <row r="172">
          <cell r="A172">
            <v>168</v>
          </cell>
          <cell r="B172">
            <v>0.014062499998544808</v>
          </cell>
        </row>
        <row r="173">
          <cell r="A173">
            <v>169</v>
          </cell>
          <cell r="B173">
            <v>0.01407407407532446</v>
          </cell>
        </row>
        <row r="174">
          <cell r="A174">
            <v>170</v>
          </cell>
          <cell r="B174">
            <v>0.014120370375167113</v>
          </cell>
        </row>
        <row r="175">
          <cell r="A175">
            <v>171</v>
          </cell>
          <cell r="B175">
            <v>0.01414351852145046</v>
          </cell>
        </row>
        <row r="176">
          <cell r="A176">
            <v>172</v>
          </cell>
          <cell r="B176">
            <v>0.014155092598230112</v>
          </cell>
        </row>
        <row r="177">
          <cell r="A177">
            <v>173</v>
          </cell>
          <cell r="B177">
            <v>0.01417824074451346</v>
          </cell>
        </row>
        <row r="178">
          <cell r="A178">
            <v>174</v>
          </cell>
          <cell r="B178">
            <v>0.014189814814017154</v>
          </cell>
        </row>
        <row r="179">
          <cell r="A179">
            <v>175</v>
          </cell>
          <cell r="B179">
            <v>0.014212962967576459</v>
          </cell>
        </row>
        <row r="180">
          <cell r="A180">
            <v>176</v>
          </cell>
          <cell r="B180">
            <v>0.014236111113859806</v>
          </cell>
        </row>
        <row r="181">
          <cell r="A181">
            <v>177</v>
          </cell>
          <cell r="B181">
            <v>0.014259259260143153</v>
          </cell>
        </row>
        <row r="182">
          <cell r="A182">
            <v>178</v>
          </cell>
          <cell r="B182">
            <v>0.014270833336922806</v>
          </cell>
        </row>
        <row r="183">
          <cell r="A183">
            <v>179</v>
          </cell>
          <cell r="B183">
            <v>0.014328703706269152</v>
          </cell>
        </row>
        <row r="184">
          <cell r="A184">
            <v>180</v>
          </cell>
          <cell r="B184">
            <v>0.0143518518525525</v>
          </cell>
        </row>
        <row r="185">
          <cell r="A185">
            <v>181</v>
          </cell>
          <cell r="B185">
            <v>0.014374999998835847</v>
          </cell>
        </row>
        <row r="186">
          <cell r="A186">
            <v>182</v>
          </cell>
          <cell r="B186">
            <v>0.014409722221898846</v>
          </cell>
        </row>
        <row r="187">
          <cell r="A187">
            <v>183</v>
          </cell>
          <cell r="B187">
            <v>0.014444444444961846</v>
          </cell>
        </row>
        <row r="188">
          <cell r="A188">
            <v>184</v>
          </cell>
          <cell r="B188">
            <v>0.014467592591245193</v>
          </cell>
        </row>
        <row r="189">
          <cell r="A189">
            <v>185</v>
          </cell>
          <cell r="B189">
            <v>0.014502314814308193</v>
          </cell>
        </row>
        <row r="190">
          <cell r="A190">
            <v>186</v>
          </cell>
          <cell r="B190">
            <v>0.014525462967867497</v>
          </cell>
        </row>
        <row r="191">
          <cell r="A191">
            <v>187</v>
          </cell>
          <cell r="B191">
            <v>0.014548611114150845</v>
          </cell>
        </row>
        <row r="192">
          <cell r="A192">
            <v>188</v>
          </cell>
          <cell r="B192">
            <v>0.01456018518365454</v>
          </cell>
        </row>
        <row r="193">
          <cell r="A193">
            <v>189</v>
          </cell>
          <cell r="B193">
            <v>0.014571759260434192</v>
          </cell>
        </row>
        <row r="194">
          <cell r="A194">
            <v>190</v>
          </cell>
          <cell r="B194">
            <v>0.014594907406717539</v>
          </cell>
        </row>
        <row r="195">
          <cell r="A195">
            <v>191</v>
          </cell>
          <cell r="B195">
            <v>0.014618055560276844</v>
          </cell>
        </row>
        <row r="196">
          <cell r="A196">
            <v>192</v>
          </cell>
          <cell r="B196">
            <v>0.014629629629780538</v>
          </cell>
        </row>
        <row r="197">
          <cell r="A197">
            <v>193</v>
          </cell>
          <cell r="B197">
            <v>0.01484953703766223</v>
          </cell>
        </row>
        <row r="198">
          <cell r="A198">
            <v>194</v>
          </cell>
          <cell r="B198">
            <v>0.014872685183945578</v>
          </cell>
        </row>
        <row r="199">
          <cell r="A199">
            <v>195</v>
          </cell>
          <cell r="B199">
            <v>0.01491898148378823</v>
          </cell>
        </row>
        <row r="200">
          <cell r="A200">
            <v>196</v>
          </cell>
          <cell r="B200">
            <v>0.014942129630071577</v>
          </cell>
        </row>
        <row r="201">
          <cell r="A201">
            <v>197</v>
          </cell>
          <cell r="B201">
            <v>0.014965277776354924</v>
          </cell>
        </row>
        <row r="202">
          <cell r="A202">
            <v>198</v>
          </cell>
          <cell r="B202">
            <v>0.014988425929914229</v>
          </cell>
        </row>
        <row r="203">
          <cell r="A203">
            <v>199</v>
          </cell>
          <cell r="B203">
            <v>0.015023148152977228</v>
          </cell>
        </row>
        <row r="204">
          <cell r="A204">
            <v>200</v>
          </cell>
          <cell r="B204">
            <v>0.015046296299260575</v>
          </cell>
        </row>
        <row r="205">
          <cell r="A205">
            <v>201</v>
          </cell>
          <cell r="B205">
            <v>0.015081018522323575</v>
          </cell>
        </row>
        <row r="206">
          <cell r="A206">
            <v>202</v>
          </cell>
          <cell r="B206">
            <v>0.01512731481489027</v>
          </cell>
        </row>
        <row r="207">
          <cell r="A207">
            <v>203</v>
          </cell>
          <cell r="B207">
            <v>0.015138888891669922</v>
          </cell>
        </row>
        <row r="208">
          <cell r="A208">
            <v>204</v>
          </cell>
          <cell r="B208">
            <v>0.015150462968449574</v>
          </cell>
        </row>
        <row r="209">
          <cell r="A209">
            <v>205</v>
          </cell>
          <cell r="B209">
            <v>0.015173611114732921</v>
          </cell>
        </row>
        <row r="210">
          <cell r="A210">
            <v>206</v>
          </cell>
          <cell r="B210">
            <v>0.015196759261016268</v>
          </cell>
        </row>
        <row r="211">
          <cell r="A211">
            <v>207</v>
          </cell>
          <cell r="B211">
            <v>0.01520833333779592</v>
          </cell>
        </row>
        <row r="212">
          <cell r="A212">
            <v>208</v>
          </cell>
          <cell r="B212">
            <v>0.01524305556085892</v>
          </cell>
        </row>
        <row r="213">
          <cell r="A213">
            <v>209</v>
          </cell>
          <cell r="B213">
            <v>0.015266203707142267</v>
          </cell>
        </row>
        <row r="214">
          <cell r="A214">
            <v>210</v>
          </cell>
          <cell r="B214">
            <v>0.015300925930205267</v>
          </cell>
        </row>
        <row r="215">
          <cell r="A215">
            <v>211</v>
          </cell>
          <cell r="B215">
            <v>0.015358796299551614</v>
          </cell>
        </row>
        <row r="216">
          <cell r="A216">
            <v>212</v>
          </cell>
          <cell r="B216">
            <v>0.015370370369055308</v>
          </cell>
        </row>
        <row r="217">
          <cell r="A217">
            <v>213</v>
          </cell>
          <cell r="B217">
            <v>0.015393518522614613</v>
          </cell>
        </row>
        <row r="218">
          <cell r="A218">
            <v>214</v>
          </cell>
          <cell r="B218">
            <v>0.01541666666889796</v>
          </cell>
        </row>
        <row r="219">
          <cell r="A219">
            <v>215</v>
          </cell>
          <cell r="B219">
            <v>0.01548611111502396</v>
          </cell>
        </row>
        <row r="220">
          <cell r="A220">
            <v>216</v>
          </cell>
          <cell r="B220">
            <v>0.015520833338086959</v>
          </cell>
        </row>
        <row r="221">
          <cell r="A221">
            <v>217</v>
          </cell>
          <cell r="B221">
            <v>0.015555555561149959</v>
          </cell>
        </row>
        <row r="222">
          <cell r="A222">
            <v>218</v>
          </cell>
          <cell r="B222">
            <v>0.015590277776937</v>
          </cell>
        </row>
        <row r="223">
          <cell r="A223">
            <v>219</v>
          </cell>
          <cell r="B223">
            <v>0.015625</v>
          </cell>
        </row>
        <row r="224">
          <cell r="A224">
            <v>220</v>
          </cell>
          <cell r="B224">
            <v>0.015648148153559305</v>
          </cell>
        </row>
        <row r="225">
          <cell r="A225">
            <v>221</v>
          </cell>
          <cell r="B225">
            <v>0.015659722223063</v>
          </cell>
        </row>
        <row r="226">
          <cell r="A226">
            <v>222</v>
          </cell>
          <cell r="B226">
            <v>0.015682870369346347</v>
          </cell>
        </row>
        <row r="227">
          <cell r="A227">
            <v>223</v>
          </cell>
          <cell r="B227">
            <v>0.015856481484661344</v>
          </cell>
        </row>
        <row r="228">
          <cell r="A228">
            <v>224</v>
          </cell>
          <cell r="B228">
            <v>0.015891203707724344</v>
          </cell>
        </row>
        <row r="229">
          <cell r="A229">
            <v>225</v>
          </cell>
          <cell r="B229">
            <v>0.01591435185400769</v>
          </cell>
        </row>
        <row r="230">
          <cell r="A230">
            <v>226</v>
          </cell>
          <cell r="B230">
            <v>0.01593750000029104</v>
          </cell>
        </row>
        <row r="231">
          <cell r="A231">
            <v>227</v>
          </cell>
          <cell r="B231">
            <v>0.015960648146574385</v>
          </cell>
        </row>
        <row r="232">
          <cell r="A232">
            <v>228</v>
          </cell>
          <cell r="B232">
            <v>0.016006944446417037</v>
          </cell>
        </row>
        <row r="233">
          <cell r="A233">
            <v>229</v>
          </cell>
          <cell r="B233">
            <v>0.016030092592700385</v>
          </cell>
        </row>
        <row r="234">
          <cell r="A234">
            <v>230</v>
          </cell>
          <cell r="B234">
            <v>0.016203703708015382</v>
          </cell>
        </row>
        <row r="235">
          <cell r="A235">
            <v>231</v>
          </cell>
          <cell r="B235">
            <v>0.01622685185429873</v>
          </cell>
        </row>
        <row r="236">
          <cell r="A236">
            <v>232</v>
          </cell>
          <cell r="B236">
            <v>0.016250000000582077</v>
          </cell>
        </row>
        <row r="237">
          <cell r="A237">
            <v>233</v>
          </cell>
          <cell r="B237">
            <v>0.01626157407736173</v>
          </cell>
        </row>
        <row r="238">
          <cell r="A238">
            <v>234</v>
          </cell>
          <cell r="B238">
            <v>0.016284722223645076</v>
          </cell>
        </row>
        <row r="239">
          <cell r="A239">
            <v>235</v>
          </cell>
          <cell r="B239">
            <v>0.016319444446708076</v>
          </cell>
        </row>
        <row r="240">
          <cell r="A240">
            <v>236</v>
          </cell>
          <cell r="B240">
            <v>0.016331018523487728</v>
          </cell>
        </row>
        <row r="241">
          <cell r="A241">
            <v>237</v>
          </cell>
          <cell r="B241">
            <v>0.016354166669771075</v>
          </cell>
        </row>
        <row r="242">
          <cell r="A242">
            <v>238</v>
          </cell>
          <cell r="B242">
            <v>0.01636574073927477</v>
          </cell>
        </row>
        <row r="243">
          <cell r="A243">
            <v>239</v>
          </cell>
          <cell r="B243">
            <v>0.016388888892834075</v>
          </cell>
        </row>
        <row r="244">
          <cell r="A244">
            <v>240</v>
          </cell>
          <cell r="B244">
            <v>0.01640046296233777</v>
          </cell>
        </row>
        <row r="245">
          <cell r="A245">
            <v>241</v>
          </cell>
          <cell r="B245">
            <v>0.016423611115897074</v>
          </cell>
        </row>
        <row r="246">
          <cell r="A246">
            <v>242</v>
          </cell>
          <cell r="B246">
            <v>0.01643518518540077</v>
          </cell>
        </row>
        <row r="247">
          <cell r="A247">
            <v>243</v>
          </cell>
          <cell r="B247">
            <v>0.01646990740846377</v>
          </cell>
        </row>
        <row r="248">
          <cell r="A248">
            <v>244</v>
          </cell>
          <cell r="B248">
            <v>0.01648148148524342</v>
          </cell>
        </row>
        <row r="249">
          <cell r="A249">
            <v>245</v>
          </cell>
          <cell r="B249">
            <v>0.016504629631526768</v>
          </cell>
        </row>
        <row r="250">
          <cell r="A250">
            <v>246</v>
          </cell>
          <cell r="B250">
            <v>0.01651620370830642</v>
          </cell>
        </row>
        <row r="251">
          <cell r="A251">
            <v>247</v>
          </cell>
          <cell r="B251">
            <v>0.016527777777810115</v>
          </cell>
        </row>
        <row r="252">
          <cell r="A252">
            <v>248</v>
          </cell>
          <cell r="B252">
            <v>0.016539351854589768</v>
          </cell>
        </row>
        <row r="253">
          <cell r="A253">
            <v>249</v>
          </cell>
          <cell r="B253">
            <v>0.016574074077652767</v>
          </cell>
        </row>
        <row r="254">
          <cell r="A254">
            <v>250</v>
          </cell>
          <cell r="B254">
            <v>0.016585648147156462</v>
          </cell>
        </row>
        <row r="255">
          <cell r="A255">
            <v>251</v>
          </cell>
          <cell r="B255">
            <v>0.016608796300715767</v>
          </cell>
        </row>
        <row r="256">
          <cell r="A256">
            <v>252</v>
          </cell>
          <cell r="B256">
            <v>0.016631944446999114</v>
          </cell>
        </row>
        <row r="257">
          <cell r="A257">
            <v>253</v>
          </cell>
          <cell r="B257">
            <v>0.016643518523778766</v>
          </cell>
        </row>
        <row r="258">
          <cell r="A258">
            <v>254</v>
          </cell>
          <cell r="B258">
            <v>0.016666666670062114</v>
          </cell>
        </row>
        <row r="259">
          <cell r="A259">
            <v>255</v>
          </cell>
          <cell r="B259">
            <v>0.01672453703940846</v>
          </cell>
        </row>
        <row r="260">
          <cell r="A260">
            <v>256</v>
          </cell>
          <cell r="B260">
            <v>0.016747685185691807</v>
          </cell>
        </row>
        <row r="261">
          <cell r="A261">
            <v>257</v>
          </cell>
          <cell r="B261">
            <v>0.016782407408754807</v>
          </cell>
        </row>
        <row r="262">
          <cell r="A262">
            <v>258</v>
          </cell>
          <cell r="B262">
            <v>0.01679398148553446</v>
          </cell>
        </row>
        <row r="263">
          <cell r="A263">
            <v>259</v>
          </cell>
          <cell r="B263">
            <v>0.016817129631817807</v>
          </cell>
        </row>
        <row r="264">
          <cell r="A264">
            <v>260</v>
          </cell>
          <cell r="B264">
            <v>0.01682870370859746</v>
          </cell>
        </row>
        <row r="265">
          <cell r="A265">
            <v>261</v>
          </cell>
          <cell r="B265">
            <v>0.016840277778101154</v>
          </cell>
        </row>
        <row r="266">
          <cell r="A266">
            <v>262</v>
          </cell>
          <cell r="B266">
            <v>0.0168634259243845</v>
          </cell>
        </row>
        <row r="267">
          <cell r="A267">
            <v>263</v>
          </cell>
          <cell r="B267">
            <v>0.016875000001164153</v>
          </cell>
        </row>
        <row r="268">
          <cell r="A268">
            <v>264</v>
          </cell>
          <cell r="B268">
            <v>0.016886574077943806</v>
          </cell>
        </row>
        <row r="269">
          <cell r="A269">
            <v>265</v>
          </cell>
          <cell r="B269">
            <v>0.016909722224227153</v>
          </cell>
        </row>
        <row r="270">
          <cell r="A270">
            <v>266</v>
          </cell>
          <cell r="B270">
            <v>0.016956018524069805</v>
          </cell>
        </row>
        <row r="271">
          <cell r="A271">
            <v>267</v>
          </cell>
          <cell r="B271">
            <v>0.0169675925935735</v>
          </cell>
        </row>
        <row r="272">
          <cell r="A272">
            <v>268</v>
          </cell>
          <cell r="B272">
            <v>0.016979166670353152</v>
          </cell>
        </row>
        <row r="273">
          <cell r="A273">
            <v>269</v>
          </cell>
          <cell r="B273">
            <v>0.0170023148166365</v>
          </cell>
        </row>
        <row r="274">
          <cell r="A274">
            <v>270</v>
          </cell>
          <cell r="B274">
            <v>0.01701388889341615</v>
          </cell>
        </row>
        <row r="275">
          <cell r="A275">
            <v>271</v>
          </cell>
          <cell r="B275">
            <v>0.01704861111647915</v>
          </cell>
        </row>
        <row r="276">
          <cell r="A276">
            <v>272</v>
          </cell>
          <cell r="B276">
            <v>0.017118055555329192</v>
          </cell>
        </row>
        <row r="277">
          <cell r="A277">
            <v>273</v>
          </cell>
          <cell r="B277">
            <v>0.017141203708888497</v>
          </cell>
        </row>
        <row r="278">
          <cell r="A278">
            <v>274</v>
          </cell>
          <cell r="B278">
            <v>0.017152777778392192</v>
          </cell>
        </row>
        <row r="279">
          <cell r="A279">
            <v>275</v>
          </cell>
          <cell r="B279">
            <v>0.017164351855171844</v>
          </cell>
        </row>
        <row r="280">
          <cell r="A280">
            <v>276</v>
          </cell>
          <cell r="B280">
            <v>0.01718750000145519</v>
          </cell>
        </row>
        <row r="281">
          <cell r="A281">
            <v>277</v>
          </cell>
          <cell r="B281">
            <v>0.017199074078234844</v>
          </cell>
        </row>
        <row r="282">
          <cell r="A282">
            <v>278</v>
          </cell>
          <cell r="B282">
            <v>0.01722222222451819</v>
          </cell>
        </row>
        <row r="283">
          <cell r="A283">
            <v>279</v>
          </cell>
          <cell r="B283">
            <v>0.017233796301297843</v>
          </cell>
        </row>
        <row r="284">
          <cell r="A284">
            <v>280</v>
          </cell>
          <cell r="B284">
            <v>0.01725694444758119</v>
          </cell>
        </row>
        <row r="285">
          <cell r="A285">
            <v>281</v>
          </cell>
          <cell r="B285">
            <v>0.017268518517084885</v>
          </cell>
        </row>
        <row r="286">
          <cell r="A286">
            <v>282</v>
          </cell>
          <cell r="B286">
            <v>0.01736111111677019</v>
          </cell>
        </row>
        <row r="287">
          <cell r="A287">
            <v>283</v>
          </cell>
          <cell r="B287">
            <v>0.01743055555562023</v>
          </cell>
        </row>
        <row r="288">
          <cell r="A288">
            <v>284</v>
          </cell>
          <cell r="B288">
            <v>0.01743055555562023</v>
          </cell>
        </row>
        <row r="289">
          <cell r="A289">
            <v>285</v>
          </cell>
          <cell r="B289">
            <v>0.01746527777868323</v>
          </cell>
        </row>
        <row r="290">
          <cell r="A290">
            <v>286</v>
          </cell>
          <cell r="B290">
            <v>0.017476851855462883</v>
          </cell>
        </row>
        <row r="291">
          <cell r="A291">
            <v>287</v>
          </cell>
          <cell r="B291">
            <v>0.01750000000174623</v>
          </cell>
        </row>
        <row r="292">
          <cell r="A292">
            <v>288</v>
          </cell>
          <cell r="B292">
            <v>0.01753472222480923</v>
          </cell>
        </row>
        <row r="293">
          <cell r="A293">
            <v>289</v>
          </cell>
          <cell r="B293">
            <v>0.017557870371092577</v>
          </cell>
        </row>
        <row r="294">
          <cell r="A294">
            <v>290</v>
          </cell>
          <cell r="B294">
            <v>0.017615740740438923</v>
          </cell>
        </row>
        <row r="295">
          <cell r="A295">
            <v>291</v>
          </cell>
          <cell r="B295">
            <v>0.017638888893998228</v>
          </cell>
        </row>
        <row r="296">
          <cell r="A296">
            <v>292</v>
          </cell>
          <cell r="B296">
            <v>0.017696759263344575</v>
          </cell>
        </row>
        <row r="297">
          <cell r="A297">
            <v>293</v>
          </cell>
          <cell r="B297">
            <v>0.017719907409627922</v>
          </cell>
        </row>
        <row r="298">
          <cell r="A298">
            <v>294</v>
          </cell>
          <cell r="B298">
            <v>0.017766203702194616</v>
          </cell>
        </row>
        <row r="299">
          <cell r="A299">
            <v>295</v>
          </cell>
          <cell r="B299">
            <v>0.017800925925257616</v>
          </cell>
        </row>
        <row r="300">
          <cell r="A300">
            <v>296</v>
          </cell>
          <cell r="B300">
            <v>0.01782407407881692</v>
          </cell>
        </row>
        <row r="301">
          <cell r="A301">
            <v>297</v>
          </cell>
          <cell r="B301">
            <v>0.017835648148320615</v>
          </cell>
        </row>
        <row r="302">
          <cell r="A302">
            <v>298</v>
          </cell>
          <cell r="B302">
            <v>0.017847222225100268</v>
          </cell>
        </row>
        <row r="303">
          <cell r="A303">
            <v>299</v>
          </cell>
          <cell r="B303">
            <v>0.017881944448163267</v>
          </cell>
        </row>
        <row r="304">
          <cell r="A304">
            <v>300</v>
          </cell>
          <cell r="B304">
            <v>0.017905092594446614</v>
          </cell>
        </row>
        <row r="305">
          <cell r="A305">
            <v>301</v>
          </cell>
          <cell r="B305">
            <v>0.017916666671226267</v>
          </cell>
        </row>
        <row r="306">
          <cell r="A306">
            <v>302</v>
          </cell>
          <cell r="B306">
            <v>0.01792824074072996</v>
          </cell>
        </row>
        <row r="307">
          <cell r="A307">
            <v>303</v>
          </cell>
          <cell r="B307">
            <v>0.017951388894289266</v>
          </cell>
        </row>
        <row r="308">
          <cell r="A308">
            <v>304</v>
          </cell>
          <cell r="B308">
            <v>0.01796296296379296</v>
          </cell>
        </row>
        <row r="309">
          <cell r="A309">
            <v>305</v>
          </cell>
          <cell r="B309">
            <v>0.017986111110076308</v>
          </cell>
        </row>
        <row r="310">
          <cell r="A310">
            <v>306</v>
          </cell>
          <cell r="B310">
            <v>0.01799768518685596</v>
          </cell>
        </row>
        <row r="311">
          <cell r="A311">
            <v>307</v>
          </cell>
          <cell r="B311">
            <v>0.018009259263635613</v>
          </cell>
        </row>
        <row r="312">
          <cell r="A312">
            <v>308</v>
          </cell>
          <cell r="B312">
            <v>0.018020833333139308</v>
          </cell>
        </row>
        <row r="313">
          <cell r="A313">
            <v>309</v>
          </cell>
          <cell r="B313">
            <v>0.018043981486698613</v>
          </cell>
        </row>
        <row r="314">
          <cell r="A314">
            <v>310</v>
          </cell>
          <cell r="B314">
            <v>0.018055555556202307</v>
          </cell>
        </row>
        <row r="315">
          <cell r="A315">
            <v>311</v>
          </cell>
          <cell r="B315">
            <v>0.01806712963298196</v>
          </cell>
        </row>
        <row r="316">
          <cell r="A316">
            <v>312</v>
          </cell>
          <cell r="B316">
            <v>0.018090277779265307</v>
          </cell>
        </row>
        <row r="317">
          <cell r="A317">
            <v>313</v>
          </cell>
          <cell r="B317">
            <v>0.01810185185604496</v>
          </cell>
        </row>
        <row r="318">
          <cell r="A318">
            <v>314</v>
          </cell>
          <cell r="B318">
            <v>0.018125000002328306</v>
          </cell>
        </row>
        <row r="319">
          <cell r="A319">
            <v>315</v>
          </cell>
          <cell r="B319">
            <v>0.01813657407910796</v>
          </cell>
        </row>
        <row r="320">
          <cell r="A320">
            <v>316</v>
          </cell>
          <cell r="B320">
            <v>0.018159722225391306</v>
          </cell>
        </row>
        <row r="321">
          <cell r="A321">
            <v>317</v>
          </cell>
          <cell r="B321">
            <v>0.018171296294895</v>
          </cell>
        </row>
        <row r="322">
          <cell r="A322">
            <v>318</v>
          </cell>
          <cell r="B322">
            <v>0.018194444448454306</v>
          </cell>
        </row>
        <row r="323">
          <cell r="A323">
            <v>319</v>
          </cell>
          <cell r="B323">
            <v>0.018206018517958</v>
          </cell>
        </row>
        <row r="324">
          <cell r="A324">
            <v>320</v>
          </cell>
          <cell r="B324">
            <v>0.018240740741021</v>
          </cell>
        </row>
        <row r="325">
          <cell r="A325">
            <v>321</v>
          </cell>
          <cell r="B325">
            <v>0.018240740741021</v>
          </cell>
        </row>
        <row r="326">
          <cell r="A326">
            <v>322</v>
          </cell>
          <cell r="B326">
            <v>0.018252314817800652</v>
          </cell>
        </row>
        <row r="327">
          <cell r="A327">
            <v>323</v>
          </cell>
          <cell r="B327">
            <v>0.018263888887304347</v>
          </cell>
        </row>
        <row r="328">
          <cell r="A328">
            <v>324</v>
          </cell>
          <cell r="B328">
            <v>0.018275462964084</v>
          </cell>
        </row>
        <row r="329">
          <cell r="A329">
            <v>325</v>
          </cell>
          <cell r="B329">
            <v>0.018298611110367347</v>
          </cell>
        </row>
        <row r="330">
          <cell r="A330">
            <v>326</v>
          </cell>
          <cell r="B330">
            <v>0.01832175926392665</v>
          </cell>
        </row>
        <row r="331">
          <cell r="A331">
            <v>327</v>
          </cell>
          <cell r="B331">
            <v>0.018333333333430346</v>
          </cell>
        </row>
        <row r="332">
          <cell r="A332">
            <v>328</v>
          </cell>
          <cell r="B332">
            <v>0.01834490741021</v>
          </cell>
        </row>
        <row r="333">
          <cell r="A333">
            <v>329</v>
          </cell>
          <cell r="B333">
            <v>0.018368055556493346</v>
          </cell>
        </row>
        <row r="334">
          <cell r="A334">
            <v>330</v>
          </cell>
          <cell r="B334">
            <v>0.018379629633272998</v>
          </cell>
        </row>
        <row r="335">
          <cell r="A335">
            <v>331</v>
          </cell>
          <cell r="B335">
            <v>0.018391203702776693</v>
          </cell>
        </row>
        <row r="336">
          <cell r="A336">
            <v>332</v>
          </cell>
          <cell r="B336">
            <v>0.018402777779556345</v>
          </cell>
        </row>
        <row r="337">
          <cell r="A337">
            <v>333</v>
          </cell>
          <cell r="B337">
            <v>0.018425925925839692</v>
          </cell>
        </row>
        <row r="338">
          <cell r="A338">
            <v>334</v>
          </cell>
          <cell r="B338">
            <v>0.018437500002619345</v>
          </cell>
        </row>
        <row r="339">
          <cell r="A339">
            <v>335</v>
          </cell>
          <cell r="B339">
            <v>0.018449074079398997</v>
          </cell>
        </row>
        <row r="340">
          <cell r="A340">
            <v>336</v>
          </cell>
          <cell r="B340">
            <v>0.018460648148902692</v>
          </cell>
        </row>
        <row r="341">
          <cell r="A341">
            <v>337</v>
          </cell>
          <cell r="B341">
            <v>0.01848379629518604</v>
          </cell>
        </row>
        <row r="342">
          <cell r="A342">
            <v>338</v>
          </cell>
          <cell r="B342">
            <v>0.01851851851824904</v>
          </cell>
        </row>
        <row r="343">
          <cell r="A343">
            <v>339</v>
          </cell>
          <cell r="B343">
            <v>0.01853009259502869</v>
          </cell>
        </row>
        <row r="344">
          <cell r="A344">
            <v>340</v>
          </cell>
          <cell r="B344">
            <v>0.018541666671808343</v>
          </cell>
        </row>
        <row r="345">
          <cell r="A345">
            <v>341</v>
          </cell>
          <cell r="B345">
            <v>0.018553240741312038</v>
          </cell>
        </row>
        <row r="346">
          <cell r="A346">
            <v>342</v>
          </cell>
          <cell r="B346">
            <v>0.01856481481809169</v>
          </cell>
        </row>
        <row r="347">
          <cell r="A347">
            <v>343</v>
          </cell>
          <cell r="B347">
            <v>0.018576388887595385</v>
          </cell>
        </row>
        <row r="348">
          <cell r="A348">
            <v>344</v>
          </cell>
          <cell r="B348">
            <v>0.018587962964375038</v>
          </cell>
        </row>
        <row r="349">
          <cell r="A349">
            <v>345</v>
          </cell>
          <cell r="B349">
            <v>0.018622685187438037</v>
          </cell>
        </row>
        <row r="350">
          <cell r="A350">
            <v>346</v>
          </cell>
          <cell r="B350">
            <v>0.018657407410501037</v>
          </cell>
        </row>
        <row r="351">
          <cell r="A351">
            <v>347</v>
          </cell>
          <cell r="B351">
            <v>0.018680555556784384</v>
          </cell>
        </row>
        <row r="352">
          <cell r="A352">
            <v>348</v>
          </cell>
          <cell r="B352">
            <v>0.01870370370306773</v>
          </cell>
        </row>
        <row r="353">
          <cell r="A353">
            <v>349</v>
          </cell>
          <cell r="B353">
            <v>0.018715277779847383</v>
          </cell>
        </row>
        <row r="354">
          <cell r="A354">
            <v>350</v>
          </cell>
          <cell r="B354">
            <v>0.01873842592613073</v>
          </cell>
        </row>
        <row r="355">
          <cell r="A355">
            <v>351</v>
          </cell>
          <cell r="B355">
            <v>0.018761574079690035</v>
          </cell>
        </row>
        <row r="356">
          <cell r="A356">
            <v>352</v>
          </cell>
          <cell r="B356">
            <v>0.01877314814919373</v>
          </cell>
        </row>
        <row r="357">
          <cell r="A357">
            <v>353</v>
          </cell>
          <cell r="B357">
            <v>0.018784722225973383</v>
          </cell>
        </row>
        <row r="358">
          <cell r="A358">
            <v>354</v>
          </cell>
          <cell r="B358">
            <v>0.018796296295477077</v>
          </cell>
        </row>
        <row r="359">
          <cell r="A359">
            <v>355</v>
          </cell>
          <cell r="B359">
            <v>0.01880787037225673</v>
          </cell>
        </row>
        <row r="360">
          <cell r="A360">
            <v>356</v>
          </cell>
          <cell r="B360">
            <v>0.018819444449036382</v>
          </cell>
        </row>
        <row r="361">
          <cell r="A361">
            <v>357</v>
          </cell>
          <cell r="B361">
            <v>0.01884259259531973</v>
          </cell>
        </row>
        <row r="362">
          <cell r="A362">
            <v>358</v>
          </cell>
          <cell r="B362">
            <v>0.01885416667209938</v>
          </cell>
        </row>
        <row r="363">
          <cell r="A363">
            <v>359</v>
          </cell>
          <cell r="B363">
            <v>0.018865740741603076</v>
          </cell>
        </row>
        <row r="364">
          <cell r="A364">
            <v>360</v>
          </cell>
          <cell r="B364">
            <v>0.01887731481838273</v>
          </cell>
        </row>
        <row r="365">
          <cell r="A365">
            <v>361</v>
          </cell>
          <cell r="B365">
            <v>0.018900462964666076</v>
          </cell>
        </row>
        <row r="366">
          <cell r="A366">
            <v>362</v>
          </cell>
          <cell r="B366">
            <v>0.018923611110949423</v>
          </cell>
        </row>
        <row r="367">
          <cell r="A367">
            <v>363</v>
          </cell>
          <cell r="B367">
            <v>0.018946759264508728</v>
          </cell>
        </row>
        <row r="368">
          <cell r="A368">
            <v>364</v>
          </cell>
          <cell r="B368">
            <v>0.018958333334012423</v>
          </cell>
        </row>
        <row r="369">
          <cell r="A369">
            <v>365</v>
          </cell>
          <cell r="B369">
            <v>0.018969907410792075</v>
          </cell>
        </row>
        <row r="370">
          <cell r="A370">
            <v>366</v>
          </cell>
          <cell r="B370">
            <v>0.01898148148029577</v>
          </cell>
        </row>
        <row r="371">
          <cell r="A371">
            <v>367</v>
          </cell>
          <cell r="B371">
            <v>0.019004629633855075</v>
          </cell>
        </row>
        <row r="372">
          <cell r="A372">
            <v>368</v>
          </cell>
          <cell r="B372">
            <v>0.019027777780138422</v>
          </cell>
        </row>
        <row r="373">
          <cell r="A373">
            <v>369</v>
          </cell>
          <cell r="B373">
            <v>0.019039351856918074</v>
          </cell>
        </row>
        <row r="374">
          <cell r="A374">
            <v>370</v>
          </cell>
          <cell r="B374">
            <v>0.01905092592642177</v>
          </cell>
        </row>
        <row r="375">
          <cell r="A375">
            <v>371</v>
          </cell>
          <cell r="B375">
            <v>0.019074074072705116</v>
          </cell>
        </row>
        <row r="376">
          <cell r="A376">
            <v>372</v>
          </cell>
          <cell r="B376">
            <v>0.01908564814948477</v>
          </cell>
        </row>
        <row r="377">
          <cell r="A377">
            <v>373</v>
          </cell>
          <cell r="B377">
            <v>0.01909722222626442</v>
          </cell>
        </row>
        <row r="378">
          <cell r="A378">
            <v>374</v>
          </cell>
          <cell r="B378">
            <v>0.019108796295768116</v>
          </cell>
        </row>
        <row r="379">
          <cell r="A379">
            <v>375</v>
          </cell>
          <cell r="B379">
            <v>0.01913194444932742</v>
          </cell>
        </row>
        <row r="380">
          <cell r="A380">
            <v>376</v>
          </cell>
          <cell r="B380">
            <v>0.019143518518831115</v>
          </cell>
        </row>
        <row r="381">
          <cell r="A381">
            <v>377</v>
          </cell>
          <cell r="B381">
            <v>0.019155092595610768</v>
          </cell>
        </row>
        <row r="382">
          <cell r="A382">
            <v>378</v>
          </cell>
          <cell r="B382">
            <v>0.019178240741894115</v>
          </cell>
        </row>
        <row r="383">
          <cell r="A383">
            <v>379</v>
          </cell>
          <cell r="B383">
            <v>0.019189814818673767</v>
          </cell>
        </row>
        <row r="384">
          <cell r="A384">
            <v>380</v>
          </cell>
          <cell r="B384">
            <v>0.019212962964957114</v>
          </cell>
        </row>
        <row r="385">
          <cell r="A385">
            <v>381</v>
          </cell>
          <cell r="B385">
            <v>0.019224537041736767</v>
          </cell>
        </row>
        <row r="386">
          <cell r="A386">
            <v>382</v>
          </cell>
          <cell r="B386">
            <v>0.01923611111124046</v>
          </cell>
        </row>
        <row r="387">
          <cell r="A387">
            <v>383</v>
          </cell>
          <cell r="B387">
            <v>0.019259259264799766</v>
          </cell>
        </row>
        <row r="388">
          <cell r="A388">
            <v>384</v>
          </cell>
          <cell r="B388">
            <v>0.01927083333430346</v>
          </cell>
        </row>
        <row r="389">
          <cell r="A389">
            <v>385</v>
          </cell>
          <cell r="B389">
            <v>0.019282407411083113</v>
          </cell>
        </row>
        <row r="390">
          <cell r="A390">
            <v>386</v>
          </cell>
          <cell r="B390">
            <v>0.019293981480586808</v>
          </cell>
        </row>
        <row r="391">
          <cell r="A391">
            <v>387</v>
          </cell>
          <cell r="B391">
            <v>0.01930555555736646</v>
          </cell>
        </row>
        <row r="392">
          <cell r="A392">
            <v>388</v>
          </cell>
          <cell r="B392">
            <v>0.019328703703649808</v>
          </cell>
        </row>
        <row r="393">
          <cell r="A393">
            <v>389</v>
          </cell>
          <cell r="B393">
            <v>0.019351851857209112</v>
          </cell>
        </row>
        <row r="394">
          <cell r="A394">
            <v>390</v>
          </cell>
          <cell r="B394">
            <v>0.019363425926712807</v>
          </cell>
        </row>
        <row r="395">
          <cell r="A395">
            <v>391</v>
          </cell>
          <cell r="B395">
            <v>0.01937500000349246</v>
          </cell>
        </row>
        <row r="396">
          <cell r="A396">
            <v>392</v>
          </cell>
          <cell r="B396">
            <v>0.019398148149775807</v>
          </cell>
        </row>
        <row r="397">
          <cell r="A397">
            <v>393</v>
          </cell>
          <cell r="B397">
            <v>0.01940972222655546</v>
          </cell>
        </row>
        <row r="398">
          <cell r="A398">
            <v>394</v>
          </cell>
          <cell r="B398">
            <v>0.019421296296059154</v>
          </cell>
        </row>
        <row r="399">
          <cell r="A399">
            <v>395</v>
          </cell>
          <cell r="B399">
            <v>0.019432870372838806</v>
          </cell>
        </row>
        <row r="400">
          <cell r="A400">
            <v>396</v>
          </cell>
          <cell r="B400">
            <v>0.019456018519122154</v>
          </cell>
        </row>
        <row r="401">
          <cell r="A401">
            <v>397</v>
          </cell>
          <cell r="B401">
            <v>0.019467592595901806</v>
          </cell>
        </row>
        <row r="402">
          <cell r="A402">
            <v>398</v>
          </cell>
          <cell r="B402">
            <v>0.0194791666654055</v>
          </cell>
        </row>
        <row r="403">
          <cell r="A403">
            <v>399</v>
          </cell>
          <cell r="B403">
            <v>0.019490740742185153</v>
          </cell>
        </row>
        <row r="404">
          <cell r="A404">
            <v>400</v>
          </cell>
          <cell r="B404">
            <v>0.019502314818964805</v>
          </cell>
        </row>
        <row r="405">
          <cell r="A405">
            <v>401</v>
          </cell>
          <cell r="B405">
            <v>0.019537037042027805</v>
          </cell>
        </row>
        <row r="406">
          <cell r="A406">
            <v>402</v>
          </cell>
          <cell r="B406">
            <v>0.019571759257814847</v>
          </cell>
        </row>
        <row r="407">
          <cell r="A407">
            <v>403</v>
          </cell>
          <cell r="B407">
            <v>0.0195833333345945</v>
          </cell>
        </row>
        <row r="408">
          <cell r="A408">
            <v>404</v>
          </cell>
          <cell r="B408">
            <v>0.01959490741137415</v>
          </cell>
        </row>
        <row r="409">
          <cell r="A409">
            <v>405</v>
          </cell>
          <cell r="B409">
            <v>0.019606481480877846</v>
          </cell>
        </row>
        <row r="410">
          <cell r="A410">
            <v>406</v>
          </cell>
          <cell r="B410">
            <v>0.0196180555576575</v>
          </cell>
        </row>
        <row r="411">
          <cell r="A411">
            <v>407</v>
          </cell>
          <cell r="B411">
            <v>0.0196180555576575</v>
          </cell>
        </row>
        <row r="412">
          <cell r="A412">
            <v>408</v>
          </cell>
          <cell r="B412">
            <v>0.01962962963443715</v>
          </cell>
        </row>
        <row r="413">
          <cell r="A413">
            <v>409</v>
          </cell>
          <cell r="B413">
            <v>0.0196527777807205</v>
          </cell>
        </row>
        <row r="414">
          <cell r="A414">
            <v>410</v>
          </cell>
          <cell r="B414">
            <v>0.01966435185750015</v>
          </cell>
        </row>
        <row r="415">
          <cell r="A415">
            <v>411</v>
          </cell>
          <cell r="B415">
            <v>0.019687500003783498</v>
          </cell>
        </row>
        <row r="416">
          <cell r="A416">
            <v>412</v>
          </cell>
          <cell r="B416">
            <v>0.019710648150066845</v>
          </cell>
        </row>
        <row r="417">
          <cell r="A417">
            <v>413</v>
          </cell>
          <cell r="B417">
            <v>0.019745370373129845</v>
          </cell>
        </row>
        <row r="418">
          <cell r="A418">
            <v>414</v>
          </cell>
          <cell r="B418">
            <v>0.019745370373129845</v>
          </cell>
        </row>
        <row r="419">
          <cell r="A419">
            <v>415</v>
          </cell>
          <cell r="B419">
            <v>0.019780092596192844</v>
          </cell>
        </row>
        <row r="420">
          <cell r="A420">
            <v>416</v>
          </cell>
          <cell r="B420">
            <v>0.019814814819255844</v>
          </cell>
        </row>
        <row r="421">
          <cell r="A421">
            <v>417</v>
          </cell>
          <cell r="B421">
            <v>0.01983796296553919</v>
          </cell>
        </row>
        <row r="422">
          <cell r="A422">
            <v>418</v>
          </cell>
          <cell r="B422">
            <v>0.019849537042318843</v>
          </cell>
        </row>
        <row r="423">
          <cell r="A423">
            <v>419</v>
          </cell>
          <cell r="B423">
            <v>0.01987268518860219</v>
          </cell>
        </row>
        <row r="424">
          <cell r="A424">
            <v>420</v>
          </cell>
          <cell r="B424">
            <v>0.019884259258105885</v>
          </cell>
        </row>
        <row r="425">
          <cell r="A425">
            <v>421</v>
          </cell>
          <cell r="B425">
            <v>0.019884259258105885</v>
          </cell>
        </row>
        <row r="426">
          <cell r="A426">
            <v>422</v>
          </cell>
          <cell r="B426">
            <v>0.019895833334885538</v>
          </cell>
        </row>
        <row r="427">
          <cell r="A427">
            <v>423</v>
          </cell>
          <cell r="B427">
            <v>0.01990740741166519</v>
          </cell>
        </row>
        <row r="428">
          <cell r="A428">
            <v>424</v>
          </cell>
          <cell r="B428">
            <v>0.019918981481168885</v>
          </cell>
        </row>
        <row r="429">
          <cell r="A429">
            <v>425</v>
          </cell>
          <cell r="B429">
            <v>0.019930555557948537</v>
          </cell>
        </row>
        <row r="430">
          <cell r="A430">
            <v>426</v>
          </cell>
          <cell r="B430">
            <v>0.019953703704231884</v>
          </cell>
        </row>
        <row r="431">
          <cell r="A431">
            <v>427</v>
          </cell>
          <cell r="B431">
            <v>0.019965277781011537</v>
          </cell>
        </row>
        <row r="432">
          <cell r="A432">
            <v>428</v>
          </cell>
          <cell r="B432">
            <v>0.019965277781011537</v>
          </cell>
        </row>
        <row r="433">
          <cell r="A433">
            <v>429</v>
          </cell>
          <cell r="B433">
            <v>0.019988425927294884</v>
          </cell>
        </row>
        <row r="434">
          <cell r="A434">
            <v>430</v>
          </cell>
          <cell r="B434">
            <v>0.020000000004074536</v>
          </cell>
        </row>
        <row r="435">
          <cell r="A435">
            <v>431</v>
          </cell>
          <cell r="B435">
            <v>0.02001157407357823</v>
          </cell>
        </row>
        <row r="436">
          <cell r="A436">
            <v>432</v>
          </cell>
          <cell r="B436">
            <v>0.020023148150357883</v>
          </cell>
        </row>
        <row r="437">
          <cell r="A437">
            <v>433</v>
          </cell>
          <cell r="B437">
            <v>0.02004629629664123</v>
          </cell>
        </row>
        <row r="438">
          <cell r="A438">
            <v>434</v>
          </cell>
          <cell r="B438">
            <v>0.020057870373420883</v>
          </cell>
        </row>
        <row r="439">
          <cell r="A439">
            <v>435</v>
          </cell>
          <cell r="B439">
            <v>0.020069444442924578</v>
          </cell>
        </row>
        <row r="440">
          <cell r="A440">
            <v>436</v>
          </cell>
          <cell r="B440">
            <v>0.02008101851970423</v>
          </cell>
        </row>
        <row r="441">
          <cell r="A441">
            <v>437</v>
          </cell>
          <cell r="B441">
            <v>0.02011574074276723</v>
          </cell>
        </row>
        <row r="442">
          <cell r="A442">
            <v>438</v>
          </cell>
          <cell r="B442">
            <v>0.020138888889050577</v>
          </cell>
        </row>
        <row r="443">
          <cell r="A443">
            <v>439</v>
          </cell>
          <cell r="B443">
            <v>0.02015046296583023</v>
          </cell>
        </row>
        <row r="444">
          <cell r="A444">
            <v>440</v>
          </cell>
          <cell r="B444">
            <v>0.02016203704260988</v>
          </cell>
        </row>
        <row r="445">
          <cell r="A445">
            <v>441</v>
          </cell>
          <cell r="B445">
            <v>0.020173611112113576</v>
          </cell>
        </row>
        <row r="446">
          <cell r="A446">
            <v>442</v>
          </cell>
          <cell r="B446">
            <v>0.020208333335176576</v>
          </cell>
        </row>
        <row r="447">
          <cell r="A447">
            <v>443</v>
          </cell>
          <cell r="B447">
            <v>0.02021990741195623</v>
          </cell>
        </row>
        <row r="448">
          <cell r="A448">
            <v>444</v>
          </cell>
          <cell r="B448">
            <v>0.020231481481459923</v>
          </cell>
        </row>
        <row r="449">
          <cell r="A449">
            <v>445</v>
          </cell>
          <cell r="B449">
            <v>0.020231481481459923</v>
          </cell>
        </row>
        <row r="450">
          <cell r="A450">
            <v>446</v>
          </cell>
          <cell r="B450">
            <v>0.020312500004365575</v>
          </cell>
        </row>
        <row r="451">
          <cell r="A451">
            <v>447</v>
          </cell>
          <cell r="B451">
            <v>0.02032407407386927</v>
          </cell>
        </row>
        <row r="452">
          <cell r="A452">
            <v>448</v>
          </cell>
          <cell r="B452">
            <v>0.02033564815064892</v>
          </cell>
        </row>
        <row r="453">
          <cell r="A453">
            <v>449</v>
          </cell>
          <cell r="B453">
            <v>0.02033564815064892</v>
          </cell>
        </row>
        <row r="454">
          <cell r="A454">
            <v>450</v>
          </cell>
          <cell r="B454">
            <v>0.02035879629693227</v>
          </cell>
        </row>
        <row r="455">
          <cell r="A455">
            <v>451</v>
          </cell>
          <cell r="B455">
            <v>0.02037037037371192</v>
          </cell>
        </row>
        <row r="456">
          <cell r="A456">
            <v>452</v>
          </cell>
          <cell r="B456">
            <v>0.020381944443215616</v>
          </cell>
        </row>
        <row r="457">
          <cell r="A457">
            <v>453</v>
          </cell>
          <cell r="B457">
            <v>0.02039351851999527</v>
          </cell>
        </row>
        <row r="458">
          <cell r="A458">
            <v>454</v>
          </cell>
          <cell r="B458">
            <v>0.02040509259677492</v>
          </cell>
        </row>
        <row r="459">
          <cell r="A459">
            <v>455</v>
          </cell>
          <cell r="B459">
            <v>0.020428240743058268</v>
          </cell>
        </row>
        <row r="460">
          <cell r="A460">
            <v>456</v>
          </cell>
          <cell r="B460">
            <v>0.020451388889341615</v>
          </cell>
        </row>
        <row r="461">
          <cell r="A461">
            <v>457</v>
          </cell>
          <cell r="B461">
            <v>0.020474537035624962</v>
          </cell>
        </row>
        <row r="462">
          <cell r="A462">
            <v>458</v>
          </cell>
          <cell r="B462">
            <v>0.020474537035624962</v>
          </cell>
        </row>
        <row r="463">
          <cell r="A463">
            <v>459</v>
          </cell>
          <cell r="B463">
            <v>0.02057870370481396</v>
          </cell>
        </row>
        <row r="464">
          <cell r="A464">
            <v>460</v>
          </cell>
          <cell r="B464">
            <v>0.02057870370481396</v>
          </cell>
        </row>
        <row r="465">
          <cell r="A465">
            <v>461</v>
          </cell>
          <cell r="B465">
            <v>0.020590277781593613</v>
          </cell>
        </row>
        <row r="466">
          <cell r="A466">
            <v>462</v>
          </cell>
          <cell r="B466">
            <v>0.020590277781593613</v>
          </cell>
        </row>
        <row r="467">
          <cell r="A467">
            <v>463</v>
          </cell>
          <cell r="B467">
            <v>0.020590277781593613</v>
          </cell>
        </row>
        <row r="468">
          <cell r="A468">
            <v>464</v>
          </cell>
          <cell r="B468">
            <v>0.020601851851097308</v>
          </cell>
        </row>
        <row r="469">
          <cell r="A469">
            <v>465</v>
          </cell>
          <cell r="B469">
            <v>0.02061342592787696</v>
          </cell>
        </row>
        <row r="470">
          <cell r="A470">
            <v>466</v>
          </cell>
          <cell r="B470">
            <v>0.020625000004656613</v>
          </cell>
        </row>
        <row r="471">
          <cell r="A471">
            <v>467</v>
          </cell>
          <cell r="B471">
            <v>0.02068287037400296</v>
          </cell>
        </row>
        <row r="472">
          <cell r="A472">
            <v>468</v>
          </cell>
          <cell r="B472">
            <v>0.02068287037400296</v>
          </cell>
        </row>
        <row r="473">
          <cell r="A473">
            <v>469</v>
          </cell>
          <cell r="B473">
            <v>0.020694444443506654</v>
          </cell>
        </row>
        <row r="474">
          <cell r="A474">
            <v>470</v>
          </cell>
          <cell r="B474">
            <v>0.020694444443506654</v>
          </cell>
        </row>
        <row r="475">
          <cell r="A475">
            <v>471</v>
          </cell>
          <cell r="B475">
            <v>0.020706018520286307</v>
          </cell>
        </row>
        <row r="476">
          <cell r="A476">
            <v>472</v>
          </cell>
          <cell r="B476">
            <v>0.02071759259706596</v>
          </cell>
        </row>
        <row r="477">
          <cell r="A477">
            <v>473</v>
          </cell>
          <cell r="B477">
            <v>0.02071759259706596</v>
          </cell>
        </row>
        <row r="478">
          <cell r="A478">
            <v>474</v>
          </cell>
          <cell r="B478">
            <v>0.020740740743349306</v>
          </cell>
        </row>
        <row r="479">
          <cell r="A479">
            <v>475</v>
          </cell>
          <cell r="B479">
            <v>0.020740740743349306</v>
          </cell>
        </row>
        <row r="480">
          <cell r="A480">
            <v>476</v>
          </cell>
          <cell r="B480">
            <v>0.020763888889632653</v>
          </cell>
        </row>
        <row r="481">
          <cell r="A481">
            <v>477</v>
          </cell>
          <cell r="B481">
            <v>0.020775462966412306</v>
          </cell>
        </row>
        <row r="482">
          <cell r="A482">
            <v>478</v>
          </cell>
          <cell r="B482">
            <v>0.020810185189475305</v>
          </cell>
        </row>
        <row r="483">
          <cell r="A483">
            <v>479</v>
          </cell>
          <cell r="B483">
            <v>0.020821759258979</v>
          </cell>
        </row>
        <row r="484">
          <cell r="A484">
            <v>480</v>
          </cell>
          <cell r="B484">
            <v>0.020833333335758653</v>
          </cell>
        </row>
        <row r="485">
          <cell r="A485">
            <v>481</v>
          </cell>
          <cell r="B485">
            <v>0.020856481482042</v>
          </cell>
        </row>
        <row r="486">
          <cell r="A486">
            <v>482</v>
          </cell>
          <cell r="B486">
            <v>0.020868055558821652</v>
          </cell>
        </row>
        <row r="487">
          <cell r="A487">
            <v>483</v>
          </cell>
          <cell r="B487">
            <v>0.020914351851388346</v>
          </cell>
        </row>
        <row r="488">
          <cell r="A488">
            <v>484</v>
          </cell>
          <cell r="B488">
            <v>0.020925925928168</v>
          </cell>
        </row>
        <row r="489">
          <cell r="A489">
            <v>485</v>
          </cell>
          <cell r="B489">
            <v>0.02093750000494765</v>
          </cell>
        </row>
        <row r="490">
          <cell r="A490">
            <v>486</v>
          </cell>
          <cell r="B490">
            <v>0.020949074074451346</v>
          </cell>
        </row>
        <row r="491">
          <cell r="A491">
            <v>487</v>
          </cell>
          <cell r="B491">
            <v>0.020972222220734693</v>
          </cell>
        </row>
        <row r="492">
          <cell r="A492">
            <v>488</v>
          </cell>
          <cell r="B492">
            <v>0.020995370374293998</v>
          </cell>
        </row>
        <row r="493">
          <cell r="A493">
            <v>489</v>
          </cell>
          <cell r="B493">
            <v>0.021018518520577345</v>
          </cell>
        </row>
        <row r="494">
          <cell r="A494">
            <v>490</v>
          </cell>
          <cell r="B494">
            <v>0.021030092597356997</v>
          </cell>
        </row>
        <row r="495">
          <cell r="A495">
            <v>491</v>
          </cell>
          <cell r="B495">
            <v>0.021030092597356997</v>
          </cell>
        </row>
        <row r="496">
          <cell r="A496">
            <v>492</v>
          </cell>
          <cell r="B496">
            <v>0.021041666666860692</v>
          </cell>
        </row>
        <row r="497">
          <cell r="A497">
            <v>493</v>
          </cell>
          <cell r="B497">
            <v>0.021053240743640345</v>
          </cell>
        </row>
        <row r="498">
          <cell r="A498">
            <v>494</v>
          </cell>
          <cell r="B498">
            <v>0.021064814820419997</v>
          </cell>
        </row>
        <row r="499">
          <cell r="A499">
            <v>495</v>
          </cell>
          <cell r="B499">
            <v>0.021087962966703344</v>
          </cell>
        </row>
        <row r="500">
          <cell r="A500">
            <v>496</v>
          </cell>
          <cell r="B500">
            <v>0.02109953703620704</v>
          </cell>
        </row>
        <row r="501">
          <cell r="A501">
            <v>497</v>
          </cell>
          <cell r="B501">
            <v>0.021122685189766344</v>
          </cell>
        </row>
        <row r="502">
          <cell r="A502">
            <v>498</v>
          </cell>
          <cell r="B502">
            <v>0.02113425925927004</v>
          </cell>
        </row>
        <row r="503">
          <cell r="A503">
            <v>499</v>
          </cell>
          <cell r="B503">
            <v>0.02114583333604969</v>
          </cell>
        </row>
        <row r="504">
          <cell r="A504">
            <v>500</v>
          </cell>
          <cell r="B504">
            <v>0.021203703705396038</v>
          </cell>
        </row>
        <row r="505">
          <cell r="A505">
            <v>501</v>
          </cell>
          <cell r="B505">
            <v>0.021203703705396038</v>
          </cell>
        </row>
        <row r="506">
          <cell r="A506">
            <v>502</v>
          </cell>
          <cell r="B506">
            <v>0.02121527778217569</v>
          </cell>
        </row>
        <row r="507">
          <cell r="A507">
            <v>503</v>
          </cell>
          <cell r="B507">
            <v>0.02121527778217569</v>
          </cell>
        </row>
        <row r="508">
          <cell r="A508">
            <v>504</v>
          </cell>
          <cell r="B508">
            <v>0.02125000000523869</v>
          </cell>
        </row>
        <row r="509">
          <cell r="A509">
            <v>505</v>
          </cell>
          <cell r="B509">
            <v>0.021261574074742384</v>
          </cell>
        </row>
        <row r="510">
          <cell r="A510">
            <v>506</v>
          </cell>
          <cell r="B510">
            <v>0.021261574074742384</v>
          </cell>
        </row>
        <row r="511">
          <cell r="A511">
            <v>507</v>
          </cell>
          <cell r="B511">
            <v>0.021261574074742384</v>
          </cell>
        </row>
        <row r="512">
          <cell r="A512">
            <v>508</v>
          </cell>
          <cell r="B512">
            <v>0.021273148151522037</v>
          </cell>
        </row>
        <row r="513">
          <cell r="A513">
            <v>509</v>
          </cell>
          <cell r="B513">
            <v>0.02128472222102573</v>
          </cell>
        </row>
        <row r="514">
          <cell r="A514">
            <v>510</v>
          </cell>
          <cell r="B514">
            <v>0.021296296297805384</v>
          </cell>
        </row>
        <row r="515">
          <cell r="A515">
            <v>511</v>
          </cell>
          <cell r="B515">
            <v>0.021307870374585036</v>
          </cell>
        </row>
        <row r="516">
          <cell r="A516">
            <v>512</v>
          </cell>
          <cell r="B516">
            <v>0.02131944444408873</v>
          </cell>
        </row>
        <row r="517">
          <cell r="A517">
            <v>513</v>
          </cell>
          <cell r="B517">
            <v>0.021342592597648036</v>
          </cell>
        </row>
        <row r="518">
          <cell r="A518">
            <v>514</v>
          </cell>
          <cell r="B518">
            <v>0.021377314813435078</v>
          </cell>
        </row>
        <row r="519">
          <cell r="A519">
            <v>515</v>
          </cell>
          <cell r="B519">
            <v>0.021400462966994382</v>
          </cell>
        </row>
        <row r="520">
          <cell r="A520">
            <v>516</v>
          </cell>
          <cell r="B520">
            <v>0.021412037036498077</v>
          </cell>
        </row>
        <row r="521">
          <cell r="A521">
            <v>517</v>
          </cell>
          <cell r="B521">
            <v>0.02142361111327773</v>
          </cell>
        </row>
        <row r="522">
          <cell r="A522">
            <v>518</v>
          </cell>
          <cell r="B522">
            <v>0.021435185190057382</v>
          </cell>
        </row>
        <row r="523">
          <cell r="A523">
            <v>519</v>
          </cell>
          <cell r="B523">
            <v>0.021446759259561077</v>
          </cell>
        </row>
        <row r="524">
          <cell r="A524">
            <v>520</v>
          </cell>
          <cell r="B524">
            <v>0.02145833333634073</v>
          </cell>
        </row>
        <row r="525">
          <cell r="A525">
            <v>521</v>
          </cell>
          <cell r="B525">
            <v>0.021481481482624076</v>
          </cell>
        </row>
        <row r="526">
          <cell r="A526">
            <v>522</v>
          </cell>
          <cell r="B526">
            <v>0.021481481482624076</v>
          </cell>
        </row>
        <row r="527">
          <cell r="A527">
            <v>523</v>
          </cell>
          <cell r="B527">
            <v>0.021504629628907423</v>
          </cell>
        </row>
        <row r="528">
          <cell r="A528">
            <v>524</v>
          </cell>
          <cell r="B528">
            <v>0.021539351851970423</v>
          </cell>
        </row>
        <row r="529">
          <cell r="A529">
            <v>525</v>
          </cell>
          <cell r="B529">
            <v>0.021550925928750075</v>
          </cell>
        </row>
        <row r="530">
          <cell r="A530">
            <v>526</v>
          </cell>
          <cell r="B530">
            <v>0.021562500005529728</v>
          </cell>
        </row>
        <row r="531">
          <cell r="A531">
            <v>527</v>
          </cell>
          <cell r="B531">
            <v>0.021574074075033423</v>
          </cell>
        </row>
        <row r="532">
          <cell r="A532">
            <v>528</v>
          </cell>
          <cell r="B532">
            <v>0.02159722222131677</v>
          </cell>
        </row>
        <row r="533">
          <cell r="A533">
            <v>529</v>
          </cell>
          <cell r="B533">
            <v>0.021608796298096422</v>
          </cell>
        </row>
        <row r="534">
          <cell r="A534">
            <v>530</v>
          </cell>
          <cell r="B534">
            <v>0.02163194444437977</v>
          </cell>
        </row>
        <row r="535">
          <cell r="A535">
            <v>531</v>
          </cell>
          <cell r="B535">
            <v>0.02166666666744277</v>
          </cell>
        </row>
        <row r="536">
          <cell r="A536">
            <v>532</v>
          </cell>
          <cell r="B536">
            <v>0.021689814813726116</v>
          </cell>
        </row>
        <row r="537">
          <cell r="A537">
            <v>533</v>
          </cell>
          <cell r="B537">
            <v>0.021736111113568768</v>
          </cell>
        </row>
        <row r="538">
          <cell r="A538">
            <v>534</v>
          </cell>
          <cell r="B538">
            <v>0.02174768519034842</v>
          </cell>
        </row>
        <row r="539">
          <cell r="A539">
            <v>535</v>
          </cell>
          <cell r="B539">
            <v>0.021793981482915115</v>
          </cell>
        </row>
        <row r="540">
          <cell r="A540">
            <v>536</v>
          </cell>
          <cell r="B540">
            <v>0.021805555559694767</v>
          </cell>
        </row>
        <row r="541">
          <cell r="A541">
            <v>537</v>
          </cell>
          <cell r="B541">
            <v>0.021817129629198462</v>
          </cell>
        </row>
        <row r="542">
          <cell r="A542">
            <v>538</v>
          </cell>
          <cell r="B542">
            <v>0.021840277782757767</v>
          </cell>
        </row>
        <row r="543">
          <cell r="A543">
            <v>539</v>
          </cell>
          <cell r="B543">
            <v>0.02185185185226146</v>
          </cell>
        </row>
        <row r="544">
          <cell r="A544">
            <v>540</v>
          </cell>
          <cell r="B544">
            <v>0.021863425929041114</v>
          </cell>
        </row>
        <row r="545">
          <cell r="A545">
            <v>541</v>
          </cell>
          <cell r="B545">
            <v>0.02188657407532446</v>
          </cell>
        </row>
        <row r="546">
          <cell r="A546">
            <v>542</v>
          </cell>
          <cell r="B546">
            <v>0.02192129629838746</v>
          </cell>
        </row>
        <row r="547">
          <cell r="A547">
            <v>543</v>
          </cell>
          <cell r="B547">
            <v>0.02192129629838746</v>
          </cell>
        </row>
        <row r="548">
          <cell r="A548">
            <v>544</v>
          </cell>
          <cell r="B548">
            <v>0.021932870375167113</v>
          </cell>
        </row>
        <row r="549">
          <cell r="A549">
            <v>545</v>
          </cell>
          <cell r="B549">
            <v>0.021967592598230112</v>
          </cell>
        </row>
        <row r="550">
          <cell r="A550">
            <v>546</v>
          </cell>
          <cell r="B550">
            <v>0.02199074074451346</v>
          </cell>
        </row>
        <row r="551">
          <cell r="A551">
            <v>547</v>
          </cell>
          <cell r="B551">
            <v>0.022002314814017154</v>
          </cell>
        </row>
        <row r="552">
          <cell r="A552">
            <v>548</v>
          </cell>
          <cell r="B552">
            <v>0.022048611113859806</v>
          </cell>
        </row>
        <row r="553">
          <cell r="A553">
            <v>549</v>
          </cell>
          <cell r="B553">
            <v>0.022141203706269152</v>
          </cell>
        </row>
        <row r="554">
          <cell r="A554">
            <v>550</v>
          </cell>
          <cell r="B554">
            <v>0.02221064815239515</v>
          </cell>
        </row>
        <row r="555">
          <cell r="A555">
            <v>551</v>
          </cell>
          <cell r="B555">
            <v>0.02224537037545815</v>
          </cell>
        </row>
        <row r="556">
          <cell r="A556">
            <v>552</v>
          </cell>
          <cell r="B556">
            <v>0.022361111114150845</v>
          </cell>
        </row>
        <row r="557">
          <cell r="A557">
            <v>553</v>
          </cell>
          <cell r="B557">
            <v>0.022361111114150845</v>
          </cell>
        </row>
        <row r="558">
          <cell r="A558">
            <v>554</v>
          </cell>
          <cell r="B558">
            <v>0.022534722222189885</v>
          </cell>
        </row>
        <row r="559">
          <cell r="A559">
            <v>555</v>
          </cell>
          <cell r="B559">
            <v>0.022650462968158536</v>
          </cell>
        </row>
        <row r="560">
          <cell r="A560">
            <v>556</v>
          </cell>
          <cell r="B560">
            <v>0.02280092592991423</v>
          </cell>
        </row>
        <row r="561">
          <cell r="A561">
            <v>557</v>
          </cell>
          <cell r="B561">
            <v>0.022812499999417923</v>
          </cell>
        </row>
        <row r="562">
          <cell r="A562">
            <v>558</v>
          </cell>
          <cell r="B562">
            <v>0.02305555556085892</v>
          </cell>
        </row>
        <row r="563">
          <cell r="A563">
            <v>559</v>
          </cell>
          <cell r="B563">
            <v>0.023101851853425615</v>
          </cell>
        </row>
        <row r="564">
          <cell r="A564">
            <v>560</v>
          </cell>
          <cell r="B564">
            <v>0.023101851853425615</v>
          </cell>
        </row>
        <row r="565">
          <cell r="A565">
            <v>561</v>
          </cell>
          <cell r="B565">
            <v>0.023113425930205267</v>
          </cell>
        </row>
        <row r="566">
          <cell r="A566">
            <v>562</v>
          </cell>
          <cell r="B566">
            <v>0.02312499999970896</v>
          </cell>
        </row>
        <row r="567">
          <cell r="A567">
            <v>563</v>
          </cell>
          <cell r="B567">
            <v>0.02312499999970896</v>
          </cell>
        </row>
        <row r="568">
          <cell r="A568">
            <v>564</v>
          </cell>
          <cell r="B568">
            <v>0.02333333333808696</v>
          </cell>
        </row>
        <row r="569">
          <cell r="A569">
            <v>565</v>
          </cell>
          <cell r="B569">
            <v>0.023344907407590654</v>
          </cell>
        </row>
        <row r="570">
          <cell r="A570">
            <v>566</v>
          </cell>
          <cell r="B570">
            <v>0.02336805556114996</v>
          </cell>
        </row>
        <row r="571">
          <cell r="A571">
            <v>567</v>
          </cell>
          <cell r="B571">
            <v>0.023379629630653653</v>
          </cell>
        </row>
        <row r="572">
          <cell r="A572">
            <v>568</v>
          </cell>
          <cell r="B572">
            <v>0.023414351853716653</v>
          </cell>
        </row>
        <row r="573">
          <cell r="A573">
            <v>569</v>
          </cell>
          <cell r="B573">
            <v>0.0234375</v>
          </cell>
        </row>
        <row r="574">
          <cell r="A574">
            <v>570</v>
          </cell>
          <cell r="B574">
            <v>0.023564814815472346</v>
          </cell>
        </row>
        <row r="575">
          <cell r="A575">
            <v>571</v>
          </cell>
          <cell r="B575">
            <v>0.023703703707724344</v>
          </cell>
        </row>
        <row r="576">
          <cell r="A576">
            <v>572</v>
          </cell>
          <cell r="B576">
            <v>0.023842592592700385</v>
          </cell>
        </row>
        <row r="577">
          <cell r="A577">
            <v>573</v>
          </cell>
          <cell r="B577">
            <v>0.023888888892543036</v>
          </cell>
        </row>
        <row r="578">
          <cell r="A578">
            <v>574</v>
          </cell>
          <cell r="B578">
            <v>0.02393518518510973</v>
          </cell>
        </row>
        <row r="579">
          <cell r="A579">
            <v>575</v>
          </cell>
          <cell r="B579">
            <v>0.023981481484952383</v>
          </cell>
        </row>
        <row r="580">
          <cell r="A580">
            <v>576</v>
          </cell>
          <cell r="B580">
            <v>0.02400462963123573</v>
          </cell>
        </row>
        <row r="581">
          <cell r="A581">
            <v>577</v>
          </cell>
          <cell r="B581">
            <v>0.02407407407736173</v>
          </cell>
        </row>
        <row r="582">
          <cell r="A582">
            <v>578</v>
          </cell>
          <cell r="B582">
            <v>0.024085648146865424</v>
          </cell>
        </row>
        <row r="583">
          <cell r="A583">
            <v>579</v>
          </cell>
          <cell r="B583">
            <v>0.024085648146865424</v>
          </cell>
        </row>
        <row r="584">
          <cell r="A584">
            <v>580</v>
          </cell>
          <cell r="B584">
            <v>0.024097222223645076</v>
          </cell>
        </row>
        <row r="585">
          <cell r="A585">
            <v>581</v>
          </cell>
          <cell r="B585">
            <v>0.024120370369928423</v>
          </cell>
        </row>
        <row r="586">
          <cell r="A586">
            <v>582</v>
          </cell>
          <cell r="B586">
            <v>0.024189814816054422</v>
          </cell>
        </row>
        <row r="587">
          <cell r="A587">
            <v>583</v>
          </cell>
          <cell r="B587">
            <v>0.02421296296233777</v>
          </cell>
        </row>
        <row r="588">
          <cell r="A588">
            <v>584</v>
          </cell>
          <cell r="B588">
            <v>0.024305555554747116</v>
          </cell>
        </row>
        <row r="589">
          <cell r="A589">
            <v>585</v>
          </cell>
          <cell r="B589">
            <v>0.024421296300715767</v>
          </cell>
        </row>
        <row r="590">
          <cell r="A590">
            <v>586</v>
          </cell>
          <cell r="B590">
            <v>0.02450231481634546</v>
          </cell>
        </row>
        <row r="591">
          <cell r="A591">
            <v>587</v>
          </cell>
          <cell r="B591">
            <v>0.02457175926247146</v>
          </cell>
        </row>
        <row r="592">
          <cell r="A592">
            <v>588</v>
          </cell>
          <cell r="B592">
            <v>0.024594907408754807</v>
          </cell>
        </row>
        <row r="593">
          <cell r="A593">
            <v>589</v>
          </cell>
          <cell r="B593">
            <v>0.024629629631817807</v>
          </cell>
        </row>
        <row r="594">
          <cell r="A594">
            <v>590</v>
          </cell>
          <cell r="B594">
            <v>0.0248148148166365</v>
          </cell>
        </row>
        <row r="595">
          <cell r="A595">
            <v>591</v>
          </cell>
          <cell r="B595">
            <v>0.02482638889341615</v>
          </cell>
        </row>
        <row r="596">
          <cell r="A596">
            <v>592</v>
          </cell>
          <cell r="B596">
            <v>0.02486111111647915</v>
          </cell>
        </row>
        <row r="597">
          <cell r="A597">
            <v>593</v>
          </cell>
          <cell r="B597">
            <v>0.025196759263053536</v>
          </cell>
        </row>
        <row r="598">
          <cell r="A598">
            <v>594</v>
          </cell>
          <cell r="B598">
            <v>0.025300925924966577</v>
          </cell>
        </row>
        <row r="599">
          <cell r="A599">
            <v>595</v>
          </cell>
          <cell r="B599">
            <v>0.02534722222480923</v>
          </cell>
        </row>
        <row r="600">
          <cell r="A600">
            <v>596</v>
          </cell>
          <cell r="B600">
            <v>0.02538194444787223</v>
          </cell>
        </row>
        <row r="601">
          <cell r="A601">
            <v>597</v>
          </cell>
          <cell r="B601">
            <v>0.02574074074072996</v>
          </cell>
        </row>
        <row r="602">
          <cell r="A602">
            <v>598</v>
          </cell>
          <cell r="B602">
            <v>0.025787037040572613</v>
          </cell>
        </row>
        <row r="603">
          <cell r="A603">
            <v>599</v>
          </cell>
          <cell r="B603">
            <v>0.026145833333430346</v>
          </cell>
        </row>
        <row r="604">
          <cell r="A604">
            <v>600</v>
          </cell>
          <cell r="B604">
            <v>0.026203703702776693</v>
          </cell>
        </row>
        <row r="605">
          <cell r="A605">
            <v>601</v>
          </cell>
          <cell r="B605">
            <v>0.026469907410501037</v>
          </cell>
        </row>
        <row r="606">
          <cell r="A606">
            <v>602</v>
          </cell>
          <cell r="B606">
            <v>0.026574074079690035</v>
          </cell>
        </row>
        <row r="607">
          <cell r="A607">
            <v>603</v>
          </cell>
          <cell r="B607">
            <v>0.026712962964666076</v>
          </cell>
        </row>
        <row r="608">
          <cell r="A608">
            <v>604</v>
          </cell>
          <cell r="B608">
            <v>0.02672453704144573</v>
          </cell>
        </row>
        <row r="609">
          <cell r="A609">
            <v>605</v>
          </cell>
          <cell r="B609">
            <v>0.026921296295768116</v>
          </cell>
        </row>
        <row r="610">
          <cell r="A610">
            <v>606</v>
          </cell>
          <cell r="B610">
            <v>0.027141203703649808</v>
          </cell>
        </row>
        <row r="611">
          <cell r="A611">
            <v>607</v>
          </cell>
          <cell r="B611">
            <v>0.02768518518860219</v>
          </cell>
        </row>
        <row r="612">
          <cell r="A612">
            <v>608</v>
          </cell>
          <cell r="B612">
            <v>0.02894675925927004</v>
          </cell>
        </row>
        <row r="613">
          <cell r="A613">
            <v>609</v>
          </cell>
          <cell r="B613">
            <v>0.030567129630071577</v>
          </cell>
        </row>
        <row r="614">
          <cell r="A614">
            <v>610</v>
          </cell>
          <cell r="B614">
            <v>0.030810185184236616</v>
          </cell>
        </row>
        <row r="615">
          <cell r="A615">
            <v>611</v>
          </cell>
        </row>
        <row r="616">
          <cell r="A616">
            <v>612</v>
          </cell>
        </row>
        <row r="617">
          <cell r="A617">
            <v>613</v>
          </cell>
        </row>
        <row r="618">
          <cell r="A618">
            <v>614</v>
          </cell>
        </row>
        <row r="619">
          <cell r="A619">
            <v>615</v>
          </cell>
        </row>
        <row r="620">
          <cell r="A620">
            <v>616</v>
          </cell>
        </row>
        <row r="621">
          <cell r="A621">
            <v>617</v>
          </cell>
        </row>
        <row r="622">
          <cell r="A622">
            <v>618</v>
          </cell>
        </row>
        <row r="623">
          <cell r="A623">
            <v>619</v>
          </cell>
        </row>
        <row r="624">
          <cell r="A624">
            <v>620</v>
          </cell>
        </row>
        <row r="625">
          <cell r="A625">
            <v>621</v>
          </cell>
        </row>
        <row r="626">
          <cell r="A626">
            <v>622</v>
          </cell>
        </row>
        <row r="627">
          <cell r="A627">
            <v>623</v>
          </cell>
        </row>
        <row r="628">
          <cell r="A628">
            <v>624</v>
          </cell>
        </row>
        <row r="629">
          <cell r="A629">
            <v>625</v>
          </cell>
        </row>
        <row r="630">
          <cell r="A630">
            <v>626</v>
          </cell>
        </row>
        <row r="631">
          <cell r="A631">
            <v>627</v>
          </cell>
        </row>
        <row r="632">
          <cell r="A632">
            <v>628</v>
          </cell>
        </row>
        <row r="633">
          <cell r="A633">
            <v>629</v>
          </cell>
        </row>
        <row r="634">
          <cell r="A634">
            <v>630</v>
          </cell>
        </row>
        <row r="635">
          <cell r="A635">
            <v>631</v>
          </cell>
        </row>
        <row r="636">
          <cell r="A636">
            <v>632</v>
          </cell>
        </row>
        <row r="637">
          <cell r="A637">
            <v>633</v>
          </cell>
        </row>
        <row r="638">
          <cell r="A638">
            <v>634</v>
          </cell>
        </row>
        <row r="639">
          <cell r="A639">
            <v>635</v>
          </cell>
        </row>
        <row r="640">
          <cell r="A640">
            <v>636</v>
          </cell>
        </row>
        <row r="641">
          <cell r="A641">
            <v>637</v>
          </cell>
        </row>
        <row r="642">
          <cell r="A642">
            <v>638</v>
          </cell>
        </row>
        <row r="643">
          <cell r="A643">
            <v>639</v>
          </cell>
        </row>
        <row r="644">
          <cell r="A644">
            <v>640</v>
          </cell>
        </row>
        <row r="645">
          <cell r="A645">
            <v>641</v>
          </cell>
        </row>
        <row r="646">
          <cell r="A646">
            <v>642</v>
          </cell>
        </row>
        <row r="647">
          <cell r="A647">
            <v>643</v>
          </cell>
        </row>
        <row r="648">
          <cell r="A648">
            <v>644</v>
          </cell>
        </row>
        <row r="649">
          <cell r="A649">
            <v>645</v>
          </cell>
        </row>
        <row r="650">
          <cell r="A650">
            <v>646</v>
          </cell>
        </row>
        <row r="651">
          <cell r="A651">
            <v>647</v>
          </cell>
        </row>
        <row r="652">
          <cell r="A652">
            <v>648</v>
          </cell>
        </row>
        <row r="653">
          <cell r="A653">
            <v>649</v>
          </cell>
        </row>
        <row r="654">
          <cell r="A654">
            <v>650</v>
          </cell>
        </row>
        <row r="655">
          <cell r="A655">
            <v>651</v>
          </cell>
        </row>
        <row r="656">
          <cell r="A656">
            <v>652</v>
          </cell>
        </row>
        <row r="657">
          <cell r="A657">
            <v>653</v>
          </cell>
        </row>
        <row r="658">
          <cell r="A658">
            <v>654</v>
          </cell>
        </row>
        <row r="659">
          <cell r="A659">
            <v>655</v>
          </cell>
        </row>
        <row r="660">
          <cell r="A660">
            <v>656</v>
          </cell>
        </row>
        <row r="661">
          <cell r="A661">
            <v>657</v>
          </cell>
        </row>
        <row r="662">
          <cell r="A662">
            <v>658</v>
          </cell>
        </row>
        <row r="663">
          <cell r="A663">
            <v>659</v>
          </cell>
        </row>
        <row r="664">
          <cell r="A664">
            <v>660</v>
          </cell>
        </row>
        <row r="665">
          <cell r="A665">
            <v>661</v>
          </cell>
        </row>
        <row r="666">
          <cell r="A666">
            <v>662</v>
          </cell>
        </row>
        <row r="667">
          <cell r="A667">
            <v>663</v>
          </cell>
        </row>
        <row r="668">
          <cell r="A668">
            <v>664</v>
          </cell>
        </row>
        <row r="669">
          <cell r="A669">
            <v>665</v>
          </cell>
        </row>
        <row r="670">
          <cell r="A670">
            <v>666</v>
          </cell>
        </row>
        <row r="671">
          <cell r="A671">
            <v>667</v>
          </cell>
        </row>
        <row r="672">
          <cell r="A672">
            <v>668</v>
          </cell>
        </row>
        <row r="673">
          <cell r="A673">
            <v>669</v>
          </cell>
        </row>
        <row r="674">
          <cell r="A674">
            <v>670</v>
          </cell>
        </row>
        <row r="675">
          <cell r="A675">
            <v>671</v>
          </cell>
        </row>
        <row r="676">
          <cell r="A676">
            <v>672</v>
          </cell>
        </row>
        <row r="677">
          <cell r="A677">
            <v>673</v>
          </cell>
        </row>
        <row r="678">
          <cell r="A678">
            <v>674</v>
          </cell>
        </row>
        <row r="679">
          <cell r="A679">
            <v>675</v>
          </cell>
        </row>
        <row r="680">
          <cell r="A680">
            <v>676</v>
          </cell>
        </row>
        <row r="681">
          <cell r="A681">
            <v>677</v>
          </cell>
        </row>
        <row r="682">
          <cell r="A682">
            <v>678</v>
          </cell>
        </row>
        <row r="683">
          <cell r="A683">
            <v>679</v>
          </cell>
        </row>
        <row r="684">
          <cell r="A684">
            <v>680</v>
          </cell>
        </row>
        <row r="685">
          <cell r="A685">
            <v>681</v>
          </cell>
        </row>
        <row r="686">
          <cell r="A686">
            <v>682</v>
          </cell>
        </row>
        <row r="687">
          <cell r="A687">
            <v>683</v>
          </cell>
        </row>
        <row r="688">
          <cell r="A688">
            <v>684</v>
          </cell>
        </row>
        <row r="689">
          <cell r="A689">
            <v>685</v>
          </cell>
        </row>
        <row r="690">
          <cell r="A690">
            <v>686</v>
          </cell>
        </row>
        <row r="691">
          <cell r="A691">
            <v>687</v>
          </cell>
        </row>
        <row r="692">
          <cell r="A692">
            <v>688</v>
          </cell>
        </row>
        <row r="693">
          <cell r="A693">
            <v>689</v>
          </cell>
        </row>
        <row r="694">
          <cell r="A694">
            <v>690</v>
          </cell>
        </row>
        <row r="695">
          <cell r="A695">
            <v>691</v>
          </cell>
        </row>
        <row r="696">
          <cell r="A696">
            <v>692</v>
          </cell>
        </row>
        <row r="697">
          <cell r="A697">
            <v>693</v>
          </cell>
        </row>
        <row r="698">
          <cell r="A698">
            <v>694</v>
          </cell>
        </row>
        <row r="699">
          <cell r="A699">
            <v>695</v>
          </cell>
        </row>
        <row r="700">
          <cell r="A700">
            <v>696</v>
          </cell>
        </row>
        <row r="701">
          <cell r="A701">
            <v>697</v>
          </cell>
        </row>
        <row r="702">
          <cell r="A702">
            <v>698</v>
          </cell>
        </row>
        <row r="703">
          <cell r="A703">
            <v>699</v>
          </cell>
        </row>
        <row r="704">
          <cell r="A704">
            <v>700</v>
          </cell>
        </row>
        <row r="705">
          <cell r="A705">
            <v>701</v>
          </cell>
        </row>
        <row r="706">
          <cell r="A706">
            <v>702</v>
          </cell>
        </row>
        <row r="707">
          <cell r="A707">
            <v>703</v>
          </cell>
        </row>
        <row r="708">
          <cell r="A708">
            <v>704</v>
          </cell>
        </row>
        <row r="709">
          <cell r="A709">
            <v>705</v>
          </cell>
        </row>
        <row r="710">
          <cell r="A710">
            <v>706</v>
          </cell>
        </row>
        <row r="711">
          <cell r="A711">
            <v>707</v>
          </cell>
        </row>
        <row r="712">
          <cell r="A712">
            <v>708</v>
          </cell>
        </row>
        <row r="713">
          <cell r="A713">
            <v>709</v>
          </cell>
        </row>
        <row r="714">
          <cell r="A714">
            <v>710</v>
          </cell>
        </row>
        <row r="715">
          <cell r="A715">
            <v>711</v>
          </cell>
        </row>
        <row r="716">
          <cell r="A716">
            <v>712</v>
          </cell>
        </row>
        <row r="717">
          <cell r="A717">
            <v>713</v>
          </cell>
        </row>
        <row r="718">
          <cell r="A718">
            <v>714</v>
          </cell>
        </row>
        <row r="719">
          <cell r="A719">
            <v>715</v>
          </cell>
        </row>
        <row r="720">
          <cell r="A720">
            <v>716</v>
          </cell>
        </row>
        <row r="721">
          <cell r="A721">
            <v>717</v>
          </cell>
        </row>
        <row r="722">
          <cell r="A722">
            <v>718</v>
          </cell>
        </row>
        <row r="723">
          <cell r="A723">
            <v>719</v>
          </cell>
        </row>
        <row r="724">
          <cell r="A724">
            <v>720</v>
          </cell>
        </row>
        <row r="725">
          <cell r="A725">
            <v>721</v>
          </cell>
        </row>
        <row r="726">
          <cell r="A726">
            <v>722</v>
          </cell>
        </row>
        <row r="727">
          <cell r="A727">
            <v>723</v>
          </cell>
        </row>
        <row r="728">
          <cell r="A728">
            <v>724</v>
          </cell>
        </row>
        <row r="729">
          <cell r="A729">
            <v>725</v>
          </cell>
        </row>
        <row r="730">
          <cell r="A730">
            <v>726</v>
          </cell>
        </row>
        <row r="731">
          <cell r="A731">
            <v>727</v>
          </cell>
        </row>
        <row r="732">
          <cell r="A732">
            <v>728</v>
          </cell>
        </row>
        <row r="733">
          <cell r="A733">
            <v>729</v>
          </cell>
        </row>
        <row r="734">
          <cell r="A734">
            <v>730</v>
          </cell>
        </row>
        <row r="735">
          <cell r="A735">
            <v>731</v>
          </cell>
        </row>
        <row r="736">
          <cell r="A736">
            <v>732</v>
          </cell>
        </row>
        <row r="737">
          <cell r="A737">
            <v>733</v>
          </cell>
        </row>
        <row r="738">
          <cell r="A738">
            <v>734</v>
          </cell>
        </row>
        <row r="739">
          <cell r="A739">
            <v>735</v>
          </cell>
        </row>
        <row r="740">
          <cell r="A740">
            <v>736</v>
          </cell>
        </row>
        <row r="741">
          <cell r="A741">
            <v>737</v>
          </cell>
        </row>
        <row r="742">
          <cell r="A742">
            <v>738</v>
          </cell>
        </row>
        <row r="743">
          <cell r="A743">
            <v>739</v>
          </cell>
        </row>
        <row r="744">
          <cell r="A744">
            <v>740</v>
          </cell>
        </row>
        <row r="745">
          <cell r="A745">
            <v>741</v>
          </cell>
        </row>
        <row r="746">
          <cell r="A746">
            <v>742</v>
          </cell>
        </row>
        <row r="747">
          <cell r="A747">
            <v>743</v>
          </cell>
        </row>
        <row r="748">
          <cell r="A748">
            <v>744</v>
          </cell>
        </row>
        <row r="749">
          <cell r="A749">
            <v>745</v>
          </cell>
        </row>
        <row r="750">
          <cell r="A750">
            <v>746</v>
          </cell>
        </row>
        <row r="751">
          <cell r="A751">
            <v>747</v>
          </cell>
        </row>
        <row r="752">
          <cell r="A752">
            <v>748</v>
          </cell>
        </row>
        <row r="753">
          <cell r="A753">
            <v>749</v>
          </cell>
        </row>
        <row r="754">
          <cell r="A754">
            <v>750</v>
          </cell>
        </row>
        <row r="755">
          <cell r="A755">
            <v>751</v>
          </cell>
        </row>
        <row r="756">
          <cell r="A756">
            <v>752</v>
          </cell>
        </row>
        <row r="757">
          <cell r="A757">
            <v>753</v>
          </cell>
        </row>
        <row r="758">
          <cell r="A758">
            <v>754</v>
          </cell>
        </row>
        <row r="759">
          <cell r="A759">
            <v>755</v>
          </cell>
        </row>
        <row r="760">
          <cell r="A760">
            <v>756</v>
          </cell>
        </row>
        <row r="761">
          <cell r="A761">
            <v>757</v>
          </cell>
        </row>
        <row r="762">
          <cell r="A762">
            <v>758</v>
          </cell>
        </row>
        <row r="763">
          <cell r="A763">
            <v>759</v>
          </cell>
        </row>
        <row r="764">
          <cell r="A764">
            <v>760</v>
          </cell>
        </row>
        <row r="765">
          <cell r="A765">
            <v>761</v>
          </cell>
        </row>
        <row r="766">
          <cell r="A766">
            <v>762</v>
          </cell>
        </row>
        <row r="767">
          <cell r="A767">
            <v>763</v>
          </cell>
        </row>
        <row r="768">
          <cell r="A768">
            <v>764</v>
          </cell>
        </row>
        <row r="769">
          <cell r="A769">
            <v>765</v>
          </cell>
        </row>
        <row r="770">
          <cell r="A770">
            <v>766</v>
          </cell>
        </row>
        <row r="771">
          <cell r="A771">
            <v>767</v>
          </cell>
        </row>
        <row r="772">
          <cell r="A772">
            <v>768</v>
          </cell>
        </row>
        <row r="773">
          <cell r="A773">
            <v>769</v>
          </cell>
        </row>
        <row r="774">
          <cell r="A774">
            <v>770</v>
          </cell>
        </row>
        <row r="775">
          <cell r="A775">
            <v>771</v>
          </cell>
        </row>
        <row r="776">
          <cell r="A776">
            <v>772</v>
          </cell>
        </row>
        <row r="777">
          <cell r="A777">
            <v>773</v>
          </cell>
        </row>
        <row r="778">
          <cell r="A778">
            <v>774</v>
          </cell>
        </row>
        <row r="779">
          <cell r="A779">
            <v>775</v>
          </cell>
        </row>
        <row r="780">
          <cell r="A780">
            <v>776</v>
          </cell>
        </row>
        <row r="781">
          <cell r="A781">
            <v>777</v>
          </cell>
        </row>
        <row r="782">
          <cell r="A782">
            <v>778</v>
          </cell>
        </row>
        <row r="783">
          <cell r="A783">
            <v>779</v>
          </cell>
        </row>
        <row r="784">
          <cell r="A784">
            <v>780</v>
          </cell>
        </row>
        <row r="785">
          <cell r="A785">
            <v>781</v>
          </cell>
        </row>
        <row r="786">
          <cell r="A786">
            <v>782</v>
          </cell>
        </row>
        <row r="787">
          <cell r="A787">
            <v>783</v>
          </cell>
        </row>
        <row r="788">
          <cell r="A788">
            <v>784</v>
          </cell>
        </row>
        <row r="789">
          <cell r="A789">
            <v>785</v>
          </cell>
        </row>
        <row r="790">
          <cell r="A790">
            <v>786</v>
          </cell>
        </row>
        <row r="791">
          <cell r="A791">
            <v>787</v>
          </cell>
        </row>
        <row r="792">
          <cell r="A792">
            <v>788</v>
          </cell>
        </row>
        <row r="793">
          <cell r="A793">
            <v>789</v>
          </cell>
        </row>
        <row r="794">
          <cell r="A794">
            <v>790</v>
          </cell>
        </row>
        <row r="795">
          <cell r="A795">
            <v>791</v>
          </cell>
        </row>
        <row r="796">
          <cell r="A796">
            <v>792</v>
          </cell>
        </row>
        <row r="797">
          <cell r="A797">
            <v>793</v>
          </cell>
        </row>
        <row r="798">
          <cell r="A798">
            <v>794</v>
          </cell>
        </row>
        <row r="799">
          <cell r="A799">
            <v>795</v>
          </cell>
        </row>
        <row r="800">
          <cell r="A800">
            <v>796</v>
          </cell>
        </row>
        <row r="801">
          <cell r="A801">
            <v>797</v>
          </cell>
        </row>
        <row r="802">
          <cell r="A802">
            <v>798</v>
          </cell>
        </row>
        <row r="803">
          <cell r="A803">
            <v>799</v>
          </cell>
        </row>
        <row r="804">
          <cell r="A804">
            <v>800</v>
          </cell>
        </row>
      </sheetData>
      <sheetData sheetId="16">
        <row r="3">
          <cell r="A3">
            <v>1</v>
          </cell>
          <cell r="B3" t="str">
            <v>0 - 9 Years</v>
          </cell>
          <cell r="D3">
            <v>1</v>
          </cell>
          <cell r="E3" t="str">
            <v>0 - 14 Years</v>
          </cell>
        </row>
        <row r="4">
          <cell r="A4">
            <v>2</v>
          </cell>
          <cell r="B4" t="str">
            <v>0 - 9 Years</v>
          </cell>
          <cell r="D4">
            <v>2</v>
          </cell>
          <cell r="E4" t="str">
            <v>0 - 14 Years</v>
          </cell>
        </row>
        <row r="5">
          <cell r="A5">
            <v>3</v>
          </cell>
          <cell r="B5" t="str">
            <v>0 - 9 Years</v>
          </cell>
          <cell r="D5">
            <v>3</v>
          </cell>
          <cell r="E5" t="str">
            <v>0 - 14 Years</v>
          </cell>
        </row>
        <row r="6">
          <cell r="A6">
            <v>4</v>
          </cell>
          <cell r="B6" t="str">
            <v>0 - 9 Years</v>
          </cell>
          <cell r="D6">
            <v>4</v>
          </cell>
          <cell r="E6" t="str">
            <v>0 - 14 Years</v>
          </cell>
        </row>
        <row r="7">
          <cell r="A7">
            <v>5</v>
          </cell>
          <cell r="B7" t="str">
            <v>0 - 9 Years</v>
          </cell>
          <cell r="D7">
            <v>5</v>
          </cell>
          <cell r="E7" t="str">
            <v>0 - 14 Years</v>
          </cell>
        </row>
        <row r="8">
          <cell r="A8">
            <v>6</v>
          </cell>
          <cell r="B8" t="str">
            <v>0 - 9 Years</v>
          </cell>
          <cell r="D8">
            <v>6</v>
          </cell>
          <cell r="E8" t="str">
            <v>0 - 14 Years</v>
          </cell>
        </row>
        <row r="9">
          <cell r="A9">
            <v>7</v>
          </cell>
          <cell r="B9" t="str">
            <v>0 - 9 Years</v>
          </cell>
          <cell r="D9">
            <v>7</v>
          </cell>
          <cell r="E9" t="str">
            <v>0 - 14 Years</v>
          </cell>
        </row>
        <row r="10">
          <cell r="A10">
            <v>8</v>
          </cell>
          <cell r="B10" t="str">
            <v>0 - 9 Years</v>
          </cell>
          <cell r="D10">
            <v>8</v>
          </cell>
          <cell r="E10" t="str">
            <v>0 - 14 Years</v>
          </cell>
        </row>
        <row r="11">
          <cell r="A11">
            <v>9</v>
          </cell>
          <cell r="B11" t="str">
            <v>0 - 9 Years</v>
          </cell>
          <cell r="D11">
            <v>9</v>
          </cell>
          <cell r="E11" t="str">
            <v>0 - 14 Years</v>
          </cell>
        </row>
        <row r="12">
          <cell r="A12">
            <v>10</v>
          </cell>
          <cell r="B12" t="str">
            <v>10 - 14 Years</v>
          </cell>
          <cell r="D12">
            <v>10</v>
          </cell>
          <cell r="E12" t="str">
            <v>0 - 14 Years</v>
          </cell>
        </row>
        <row r="13">
          <cell r="A13">
            <v>11</v>
          </cell>
          <cell r="B13" t="str">
            <v>10 - 14 Years</v>
          </cell>
          <cell r="D13">
            <v>11</v>
          </cell>
          <cell r="E13" t="str">
            <v>0 - 14 Years</v>
          </cell>
        </row>
        <row r="14">
          <cell r="A14">
            <v>12</v>
          </cell>
          <cell r="B14" t="str">
            <v>10 - 14 Years</v>
          </cell>
          <cell r="D14">
            <v>12</v>
          </cell>
          <cell r="E14" t="str">
            <v>0 - 14 Years</v>
          </cell>
        </row>
        <row r="15">
          <cell r="A15">
            <v>13</v>
          </cell>
          <cell r="B15" t="str">
            <v>10 - 14 Years</v>
          </cell>
          <cell r="D15">
            <v>13</v>
          </cell>
          <cell r="E15" t="str">
            <v>0 - 14 Years</v>
          </cell>
        </row>
        <row r="16">
          <cell r="A16">
            <v>14</v>
          </cell>
          <cell r="B16" t="str">
            <v>10 - 14 Years</v>
          </cell>
          <cell r="D16">
            <v>14</v>
          </cell>
          <cell r="E16" t="str">
            <v>0 - 14 Years</v>
          </cell>
        </row>
        <row r="17">
          <cell r="A17">
            <v>15</v>
          </cell>
          <cell r="B17" t="str">
            <v>15 - 24 Years</v>
          </cell>
          <cell r="D17">
            <v>15</v>
          </cell>
          <cell r="E17" t="str">
            <v>15 - 24 Years</v>
          </cell>
        </row>
        <row r="18">
          <cell r="A18">
            <v>16</v>
          </cell>
          <cell r="B18" t="str">
            <v>15 - 24 Years</v>
          </cell>
          <cell r="D18">
            <v>16</v>
          </cell>
          <cell r="E18" t="str">
            <v>15 - 24 Years</v>
          </cell>
        </row>
        <row r="19">
          <cell r="A19">
            <v>17</v>
          </cell>
          <cell r="B19" t="str">
            <v>15 - 24 Years</v>
          </cell>
          <cell r="D19">
            <v>17</v>
          </cell>
          <cell r="E19" t="str">
            <v>15 - 24 Years</v>
          </cell>
        </row>
        <row r="20">
          <cell r="A20">
            <v>18</v>
          </cell>
          <cell r="B20" t="str">
            <v>15 - 24 Years</v>
          </cell>
          <cell r="D20">
            <v>18</v>
          </cell>
          <cell r="E20" t="str">
            <v>15 - 24 Years</v>
          </cell>
        </row>
        <row r="21">
          <cell r="A21">
            <v>19</v>
          </cell>
          <cell r="B21" t="str">
            <v>15 - 24 Years</v>
          </cell>
          <cell r="D21">
            <v>19</v>
          </cell>
          <cell r="E21" t="str">
            <v>15 - 24 Years</v>
          </cell>
        </row>
        <row r="22">
          <cell r="A22">
            <v>20</v>
          </cell>
          <cell r="B22" t="str">
            <v>15 - 24 Years</v>
          </cell>
          <cell r="D22">
            <v>20</v>
          </cell>
          <cell r="E22" t="str">
            <v>15 - 24 Years</v>
          </cell>
        </row>
        <row r="23">
          <cell r="A23">
            <v>21</v>
          </cell>
          <cell r="B23" t="str">
            <v>15 - 24 Years</v>
          </cell>
          <cell r="D23">
            <v>21</v>
          </cell>
          <cell r="E23" t="str">
            <v>15 - 24 Years</v>
          </cell>
        </row>
        <row r="24">
          <cell r="A24">
            <v>22</v>
          </cell>
          <cell r="B24" t="str">
            <v>15 - 24 Years</v>
          </cell>
          <cell r="D24">
            <v>22</v>
          </cell>
          <cell r="E24" t="str">
            <v>15 - 24 Years</v>
          </cell>
        </row>
        <row r="25">
          <cell r="A25">
            <v>23</v>
          </cell>
          <cell r="B25" t="str">
            <v>15 - 24 Years</v>
          </cell>
          <cell r="D25">
            <v>23</v>
          </cell>
          <cell r="E25" t="str">
            <v>15 - 24 Years</v>
          </cell>
        </row>
        <row r="26">
          <cell r="A26">
            <v>24</v>
          </cell>
          <cell r="B26" t="str">
            <v>15 - 24 Years</v>
          </cell>
          <cell r="D26">
            <v>24</v>
          </cell>
          <cell r="E26" t="str">
            <v>15 - 24 Years</v>
          </cell>
        </row>
        <row r="27">
          <cell r="A27">
            <v>25</v>
          </cell>
          <cell r="B27" t="str">
            <v>25 - 34 Years</v>
          </cell>
          <cell r="D27">
            <v>25</v>
          </cell>
          <cell r="E27" t="str">
            <v>25 - 34 Years</v>
          </cell>
        </row>
        <row r="28">
          <cell r="A28">
            <v>26</v>
          </cell>
          <cell r="B28" t="str">
            <v>25 - 34 Years</v>
          </cell>
          <cell r="D28">
            <v>26</v>
          </cell>
          <cell r="E28" t="str">
            <v>25 - 34 Years</v>
          </cell>
        </row>
        <row r="29">
          <cell r="A29">
            <v>27</v>
          </cell>
          <cell r="B29" t="str">
            <v>25 - 34 Years</v>
          </cell>
          <cell r="D29">
            <v>27</v>
          </cell>
          <cell r="E29" t="str">
            <v>25 - 34 Years</v>
          </cell>
        </row>
        <row r="30">
          <cell r="A30">
            <v>28</v>
          </cell>
          <cell r="B30" t="str">
            <v>25 - 34 Years</v>
          </cell>
          <cell r="D30">
            <v>28</v>
          </cell>
          <cell r="E30" t="str">
            <v>25 - 34 Years</v>
          </cell>
        </row>
        <row r="31">
          <cell r="A31">
            <v>29</v>
          </cell>
          <cell r="B31" t="str">
            <v>25 - 34 Years</v>
          </cell>
          <cell r="D31">
            <v>29</v>
          </cell>
          <cell r="E31" t="str">
            <v>25 - 34 Years</v>
          </cell>
        </row>
        <row r="32">
          <cell r="A32">
            <v>30</v>
          </cell>
          <cell r="B32" t="str">
            <v>25 - 34 Years</v>
          </cell>
          <cell r="D32">
            <v>30</v>
          </cell>
          <cell r="E32" t="str">
            <v>25 - 34 Years</v>
          </cell>
        </row>
        <row r="33">
          <cell r="A33">
            <v>31</v>
          </cell>
          <cell r="B33" t="str">
            <v>25 - 34 Years</v>
          </cell>
          <cell r="D33">
            <v>31</v>
          </cell>
          <cell r="E33" t="str">
            <v>25 - 34 Years</v>
          </cell>
        </row>
        <row r="34">
          <cell r="A34">
            <v>32</v>
          </cell>
          <cell r="B34" t="str">
            <v>25 - 34 Years</v>
          </cell>
          <cell r="D34">
            <v>32</v>
          </cell>
          <cell r="E34" t="str">
            <v>25 - 34 Years</v>
          </cell>
        </row>
        <row r="35">
          <cell r="A35">
            <v>33</v>
          </cell>
          <cell r="B35" t="str">
            <v>25 - 34 Years</v>
          </cell>
          <cell r="D35">
            <v>33</v>
          </cell>
          <cell r="E35" t="str">
            <v>25 - 34 Years</v>
          </cell>
        </row>
        <row r="36">
          <cell r="A36">
            <v>34</v>
          </cell>
          <cell r="B36" t="str">
            <v>25 - 34 Years</v>
          </cell>
          <cell r="D36">
            <v>34</v>
          </cell>
          <cell r="E36" t="str">
            <v>25 - 34 Years</v>
          </cell>
        </row>
        <row r="37">
          <cell r="A37">
            <v>35</v>
          </cell>
          <cell r="B37" t="str">
            <v>35 - 44 Years</v>
          </cell>
          <cell r="D37">
            <v>35</v>
          </cell>
          <cell r="E37" t="str">
            <v>35 - 44 Years</v>
          </cell>
        </row>
        <row r="38">
          <cell r="A38">
            <v>36</v>
          </cell>
          <cell r="B38" t="str">
            <v>35 - 44 Years</v>
          </cell>
          <cell r="D38">
            <v>36</v>
          </cell>
          <cell r="E38" t="str">
            <v>35 - 44 Years</v>
          </cell>
        </row>
        <row r="39">
          <cell r="A39">
            <v>37</v>
          </cell>
          <cell r="B39" t="str">
            <v>35 - 44 Years</v>
          </cell>
          <cell r="D39">
            <v>37</v>
          </cell>
          <cell r="E39" t="str">
            <v>35 - 44 Years</v>
          </cell>
        </row>
        <row r="40">
          <cell r="A40">
            <v>38</v>
          </cell>
          <cell r="B40" t="str">
            <v>35 - 44 Years</v>
          </cell>
          <cell r="D40">
            <v>38</v>
          </cell>
          <cell r="E40" t="str">
            <v>35 - 44 Years</v>
          </cell>
        </row>
        <row r="41">
          <cell r="A41">
            <v>39</v>
          </cell>
          <cell r="B41" t="str">
            <v>35 - 44 Years</v>
          </cell>
          <cell r="D41">
            <v>39</v>
          </cell>
          <cell r="E41" t="str">
            <v>35 - 44 Years</v>
          </cell>
        </row>
        <row r="42">
          <cell r="A42">
            <v>40</v>
          </cell>
          <cell r="B42" t="str">
            <v>35 - 44 Years</v>
          </cell>
          <cell r="D42">
            <v>40</v>
          </cell>
          <cell r="E42" t="str">
            <v>35 - 44 Years</v>
          </cell>
        </row>
        <row r="43">
          <cell r="A43">
            <v>41</v>
          </cell>
          <cell r="B43" t="str">
            <v>35 - 44 Years</v>
          </cell>
          <cell r="D43">
            <v>41</v>
          </cell>
          <cell r="E43" t="str">
            <v>35 - 44 Years</v>
          </cell>
        </row>
        <row r="44">
          <cell r="A44">
            <v>42</v>
          </cell>
          <cell r="B44" t="str">
            <v>35 - 44 Years</v>
          </cell>
          <cell r="D44">
            <v>42</v>
          </cell>
          <cell r="E44" t="str">
            <v>35 - 44 Years</v>
          </cell>
        </row>
        <row r="45">
          <cell r="A45">
            <v>43</v>
          </cell>
          <cell r="B45" t="str">
            <v>35 - 44 Years</v>
          </cell>
          <cell r="D45">
            <v>43</v>
          </cell>
          <cell r="E45" t="str">
            <v>35 - 44 Years</v>
          </cell>
        </row>
        <row r="46">
          <cell r="A46">
            <v>44</v>
          </cell>
          <cell r="B46" t="str">
            <v>35 - 44 Years</v>
          </cell>
          <cell r="D46">
            <v>44</v>
          </cell>
          <cell r="E46" t="str">
            <v>35 - 44 Years</v>
          </cell>
        </row>
        <row r="47">
          <cell r="A47">
            <v>45</v>
          </cell>
          <cell r="B47" t="str">
            <v>45 - 54 Years</v>
          </cell>
          <cell r="D47">
            <v>45</v>
          </cell>
          <cell r="E47" t="str">
            <v>45 - 54 Years</v>
          </cell>
        </row>
        <row r="48">
          <cell r="A48">
            <v>46</v>
          </cell>
          <cell r="B48" t="str">
            <v>45 - 54 Years</v>
          </cell>
          <cell r="D48">
            <v>46</v>
          </cell>
          <cell r="E48" t="str">
            <v>45 - 54 Years</v>
          </cell>
        </row>
        <row r="49">
          <cell r="A49">
            <v>47</v>
          </cell>
          <cell r="B49" t="str">
            <v>45 - 54 Years</v>
          </cell>
          <cell r="D49">
            <v>47</v>
          </cell>
          <cell r="E49" t="str">
            <v>45 - 54 Years</v>
          </cell>
        </row>
        <row r="50">
          <cell r="A50">
            <v>48</v>
          </cell>
          <cell r="B50" t="str">
            <v>45 - 54 Years</v>
          </cell>
          <cell r="D50">
            <v>48</v>
          </cell>
          <cell r="E50" t="str">
            <v>45 - 54 Years</v>
          </cell>
        </row>
        <row r="51">
          <cell r="A51">
            <v>49</v>
          </cell>
          <cell r="B51" t="str">
            <v>45 - 54 Years</v>
          </cell>
          <cell r="D51">
            <v>49</v>
          </cell>
          <cell r="E51" t="str">
            <v>45 - 54 Years</v>
          </cell>
        </row>
        <row r="52">
          <cell r="A52">
            <v>50</v>
          </cell>
          <cell r="B52" t="str">
            <v>45 - 54 Years</v>
          </cell>
          <cell r="D52">
            <v>50</v>
          </cell>
          <cell r="E52" t="str">
            <v>45 - 54 Years</v>
          </cell>
        </row>
        <row r="53">
          <cell r="A53">
            <v>51</v>
          </cell>
          <cell r="B53" t="str">
            <v>45 - 54 Years</v>
          </cell>
          <cell r="D53">
            <v>51</v>
          </cell>
          <cell r="E53" t="str">
            <v>45 - 54 Years</v>
          </cell>
        </row>
        <row r="54">
          <cell r="A54">
            <v>52</v>
          </cell>
          <cell r="B54" t="str">
            <v>45 - 54 Years</v>
          </cell>
          <cell r="D54">
            <v>52</v>
          </cell>
          <cell r="E54" t="str">
            <v>45 - 54 Years</v>
          </cell>
        </row>
        <row r="55">
          <cell r="A55">
            <v>53</v>
          </cell>
          <cell r="B55" t="str">
            <v>45 - 54 Years</v>
          </cell>
          <cell r="D55">
            <v>53</v>
          </cell>
          <cell r="E55" t="str">
            <v>45 - 54 Years</v>
          </cell>
        </row>
        <row r="56">
          <cell r="A56">
            <v>54</v>
          </cell>
          <cell r="B56" t="str">
            <v>45 - 54 Years</v>
          </cell>
          <cell r="D56">
            <v>54</v>
          </cell>
          <cell r="E56" t="str">
            <v>45 - 54 Years</v>
          </cell>
        </row>
        <row r="57">
          <cell r="A57">
            <v>55</v>
          </cell>
          <cell r="B57" t="str">
            <v>55 - 64 Years</v>
          </cell>
          <cell r="D57">
            <v>55</v>
          </cell>
          <cell r="E57" t="str">
            <v>55 - 64 Years</v>
          </cell>
        </row>
        <row r="58">
          <cell r="A58">
            <v>56</v>
          </cell>
          <cell r="B58" t="str">
            <v>55 - 64 Years</v>
          </cell>
          <cell r="D58">
            <v>56</v>
          </cell>
          <cell r="E58" t="str">
            <v>55 - 64 Years</v>
          </cell>
        </row>
        <row r="59">
          <cell r="A59">
            <v>57</v>
          </cell>
          <cell r="B59" t="str">
            <v>55 - 64 Years</v>
          </cell>
          <cell r="D59">
            <v>57</v>
          </cell>
          <cell r="E59" t="str">
            <v>55 - 64 Years</v>
          </cell>
        </row>
        <row r="60">
          <cell r="A60">
            <v>58</v>
          </cell>
          <cell r="B60" t="str">
            <v>55 - 64 Years</v>
          </cell>
          <cell r="D60">
            <v>58</v>
          </cell>
          <cell r="E60" t="str">
            <v>55 - 64 Years</v>
          </cell>
        </row>
        <row r="61">
          <cell r="A61">
            <v>59</v>
          </cell>
          <cell r="B61" t="str">
            <v>55 - 64 Years</v>
          </cell>
          <cell r="D61">
            <v>59</v>
          </cell>
          <cell r="E61" t="str">
            <v>55 - 64 Years</v>
          </cell>
        </row>
        <row r="62">
          <cell r="A62">
            <v>60</v>
          </cell>
          <cell r="B62" t="str">
            <v>55 - 64 Years</v>
          </cell>
          <cell r="D62">
            <v>60</v>
          </cell>
          <cell r="E62" t="str">
            <v>55 - 64 Years</v>
          </cell>
        </row>
        <row r="63">
          <cell r="A63">
            <v>61</v>
          </cell>
          <cell r="B63" t="str">
            <v>55 - 64 Years</v>
          </cell>
          <cell r="D63">
            <v>61</v>
          </cell>
          <cell r="E63" t="str">
            <v>55 - 64 Years</v>
          </cell>
        </row>
        <row r="64">
          <cell r="A64">
            <v>62</v>
          </cell>
          <cell r="B64" t="str">
            <v>55 - 64 Years</v>
          </cell>
          <cell r="D64">
            <v>62</v>
          </cell>
          <cell r="E64" t="str">
            <v>55 - 64 Years</v>
          </cell>
        </row>
        <row r="65">
          <cell r="A65">
            <v>63</v>
          </cell>
          <cell r="B65" t="str">
            <v>55 - 64 Years</v>
          </cell>
          <cell r="D65">
            <v>63</v>
          </cell>
          <cell r="E65" t="str">
            <v>55 - 64 Years</v>
          </cell>
        </row>
        <row r="66">
          <cell r="A66">
            <v>64</v>
          </cell>
          <cell r="B66" t="str">
            <v>55 - 64 Years</v>
          </cell>
          <cell r="D66">
            <v>64</v>
          </cell>
          <cell r="E66" t="str">
            <v>55 - 64 Years</v>
          </cell>
        </row>
        <row r="67">
          <cell r="A67">
            <v>65</v>
          </cell>
          <cell r="B67" t="str">
            <v>65 - 74 Years</v>
          </cell>
          <cell r="D67">
            <v>65</v>
          </cell>
          <cell r="E67" t="str">
            <v>65 - 74 Years</v>
          </cell>
        </row>
        <row r="68">
          <cell r="A68">
            <v>66</v>
          </cell>
          <cell r="B68" t="str">
            <v>65 - 74 Years</v>
          </cell>
          <cell r="D68">
            <v>66</v>
          </cell>
          <cell r="E68" t="str">
            <v>65 - 74 Years</v>
          </cell>
        </row>
        <row r="69">
          <cell r="A69">
            <v>67</v>
          </cell>
          <cell r="B69" t="str">
            <v>65 - 74 Years</v>
          </cell>
          <cell r="D69">
            <v>67</v>
          </cell>
          <cell r="E69" t="str">
            <v>65 - 74 Years</v>
          </cell>
        </row>
        <row r="70">
          <cell r="A70">
            <v>68</v>
          </cell>
          <cell r="B70" t="str">
            <v>65 - 74 Years</v>
          </cell>
          <cell r="D70">
            <v>68</v>
          </cell>
          <cell r="E70" t="str">
            <v>65 - 74 Years</v>
          </cell>
        </row>
        <row r="71">
          <cell r="A71">
            <v>69</v>
          </cell>
          <cell r="B71" t="str">
            <v>65 - 74 Years</v>
          </cell>
          <cell r="D71">
            <v>69</v>
          </cell>
          <cell r="E71" t="str">
            <v>65 - 74 Years</v>
          </cell>
        </row>
        <row r="72">
          <cell r="A72">
            <v>70</v>
          </cell>
          <cell r="B72" t="str">
            <v>65 - 74 Years</v>
          </cell>
          <cell r="D72">
            <v>70</v>
          </cell>
          <cell r="E72" t="str">
            <v>65 - 74 Years</v>
          </cell>
        </row>
        <row r="73">
          <cell r="A73">
            <v>71</v>
          </cell>
          <cell r="B73" t="str">
            <v>65 - 74 Years</v>
          </cell>
          <cell r="D73">
            <v>71</v>
          </cell>
          <cell r="E73" t="str">
            <v>65 - 74 Years</v>
          </cell>
        </row>
        <row r="74">
          <cell r="A74">
            <v>72</v>
          </cell>
          <cell r="B74" t="str">
            <v>65 - 74 Years</v>
          </cell>
          <cell r="D74">
            <v>72</v>
          </cell>
          <cell r="E74" t="str">
            <v>65 - 74 Years</v>
          </cell>
        </row>
        <row r="75">
          <cell r="A75">
            <v>73</v>
          </cell>
          <cell r="B75" t="str">
            <v>65 - 74 Years</v>
          </cell>
          <cell r="D75">
            <v>73</v>
          </cell>
          <cell r="E75" t="str">
            <v>65 - 74 Years</v>
          </cell>
        </row>
        <row r="76">
          <cell r="A76">
            <v>74</v>
          </cell>
          <cell r="B76" t="str">
            <v>65 - 74 Years</v>
          </cell>
          <cell r="D76">
            <v>74</v>
          </cell>
          <cell r="E76" t="str">
            <v>65 - 74 Years</v>
          </cell>
        </row>
        <row r="77">
          <cell r="A77">
            <v>75</v>
          </cell>
          <cell r="B77" t="str">
            <v>75 &amp; Over</v>
          </cell>
          <cell r="D77">
            <v>75</v>
          </cell>
          <cell r="E77" t="str">
            <v>75 &amp; Over</v>
          </cell>
        </row>
        <row r="78">
          <cell r="A78">
            <v>76</v>
          </cell>
          <cell r="B78" t="str">
            <v>75 &amp; Over</v>
          </cell>
          <cell r="D78">
            <v>76</v>
          </cell>
          <cell r="E78" t="str">
            <v>75 &amp; Over</v>
          </cell>
        </row>
        <row r="79">
          <cell r="A79">
            <v>77</v>
          </cell>
          <cell r="B79" t="str">
            <v>75 &amp; Over</v>
          </cell>
          <cell r="D79">
            <v>77</v>
          </cell>
          <cell r="E79" t="str">
            <v>75 &amp; Over</v>
          </cell>
        </row>
        <row r="80">
          <cell r="A80">
            <v>78</v>
          </cell>
          <cell r="B80" t="str">
            <v>75 &amp; Over</v>
          </cell>
          <cell r="D80">
            <v>78</v>
          </cell>
          <cell r="E80" t="str">
            <v>75 &amp; Over</v>
          </cell>
        </row>
        <row r="81">
          <cell r="A81">
            <v>79</v>
          </cell>
          <cell r="B81" t="str">
            <v>75 &amp; Over</v>
          </cell>
          <cell r="D81">
            <v>79</v>
          </cell>
          <cell r="E81" t="str">
            <v>75 &amp; Over</v>
          </cell>
        </row>
        <row r="82">
          <cell r="A82">
            <v>80</v>
          </cell>
          <cell r="B82" t="str">
            <v>75 &amp; Over</v>
          </cell>
          <cell r="D82">
            <v>80</v>
          </cell>
          <cell r="E82" t="str">
            <v>75 &amp; Over</v>
          </cell>
        </row>
        <row r="83">
          <cell r="A83">
            <v>81</v>
          </cell>
          <cell r="B83" t="str">
            <v>75 &amp; Over</v>
          </cell>
          <cell r="D83">
            <v>81</v>
          </cell>
          <cell r="E83" t="str">
            <v>75 &amp; Over</v>
          </cell>
        </row>
        <row r="84">
          <cell r="A84">
            <v>82</v>
          </cell>
          <cell r="B84" t="str">
            <v>75 &amp; Over</v>
          </cell>
          <cell r="D84">
            <v>82</v>
          </cell>
          <cell r="E84" t="str">
            <v>75 &amp; Over</v>
          </cell>
        </row>
        <row r="85">
          <cell r="A85">
            <v>83</v>
          </cell>
          <cell r="B85" t="str">
            <v>75 &amp; Over</v>
          </cell>
          <cell r="D85">
            <v>83</v>
          </cell>
          <cell r="E85" t="str">
            <v>75 &amp; Over</v>
          </cell>
        </row>
        <row r="86">
          <cell r="A86">
            <v>84</v>
          </cell>
          <cell r="B86" t="str">
            <v>75 &amp; Over</v>
          </cell>
          <cell r="D86">
            <v>84</v>
          </cell>
          <cell r="E86" t="str">
            <v>75 &amp; Over</v>
          </cell>
        </row>
        <row r="87">
          <cell r="A87">
            <v>85</v>
          </cell>
          <cell r="B87" t="str">
            <v>75 &amp; Over</v>
          </cell>
          <cell r="D87">
            <v>85</v>
          </cell>
          <cell r="E87" t="str">
            <v>75 &amp; Over</v>
          </cell>
        </row>
        <row r="88">
          <cell r="A88">
            <v>86</v>
          </cell>
          <cell r="B88" t="str">
            <v>75 &amp; Over</v>
          </cell>
          <cell r="D88">
            <v>86</v>
          </cell>
          <cell r="E88" t="str">
            <v>75 &amp; Over</v>
          </cell>
        </row>
        <row r="89">
          <cell r="A89">
            <v>87</v>
          </cell>
          <cell r="B89" t="str">
            <v>75 &amp; Over</v>
          </cell>
          <cell r="D89">
            <v>87</v>
          </cell>
          <cell r="E89" t="str">
            <v>75 &amp; Over</v>
          </cell>
        </row>
        <row r="90">
          <cell r="A90">
            <v>88</v>
          </cell>
          <cell r="B90" t="str">
            <v>75 &amp; Over</v>
          </cell>
          <cell r="D90">
            <v>88</v>
          </cell>
          <cell r="E90" t="str">
            <v>75 &amp; Over</v>
          </cell>
        </row>
        <row r="91">
          <cell r="A91">
            <v>89</v>
          </cell>
          <cell r="B91" t="str">
            <v>75 &amp; Over</v>
          </cell>
          <cell r="D91">
            <v>89</v>
          </cell>
          <cell r="E91" t="str">
            <v>75 &amp; Over</v>
          </cell>
        </row>
        <row r="92">
          <cell r="A92">
            <v>90</v>
          </cell>
          <cell r="B92" t="str">
            <v>75 &amp; Over</v>
          </cell>
          <cell r="D92">
            <v>90</v>
          </cell>
          <cell r="E92" t="str">
            <v>75 &amp; Over</v>
          </cell>
        </row>
        <row r="93">
          <cell r="A93">
            <v>91</v>
          </cell>
          <cell r="B93" t="str">
            <v>75 &amp; Over</v>
          </cell>
          <cell r="D93">
            <v>91</v>
          </cell>
          <cell r="E93" t="str">
            <v>75 &amp; Over</v>
          </cell>
        </row>
        <row r="94">
          <cell r="A94">
            <v>92</v>
          </cell>
          <cell r="B94" t="str">
            <v>75 &amp; Over</v>
          </cell>
          <cell r="D94">
            <v>92</v>
          </cell>
          <cell r="E94" t="str">
            <v>75 &amp; Over</v>
          </cell>
        </row>
        <row r="95">
          <cell r="A95">
            <v>93</v>
          </cell>
          <cell r="B95" t="str">
            <v>75 &amp; Over</v>
          </cell>
          <cell r="D95">
            <v>93</v>
          </cell>
          <cell r="E95" t="str">
            <v>75 &amp; Over</v>
          </cell>
        </row>
        <row r="96">
          <cell r="A96">
            <v>94</v>
          </cell>
          <cell r="B96" t="str">
            <v>75 &amp; Over</v>
          </cell>
          <cell r="D96">
            <v>94</v>
          </cell>
          <cell r="E96" t="str">
            <v>75 &amp; Over</v>
          </cell>
        </row>
        <row r="97">
          <cell r="A97">
            <v>95</v>
          </cell>
          <cell r="B97" t="str">
            <v>75 &amp; Over</v>
          </cell>
          <cell r="D97">
            <v>95</v>
          </cell>
          <cell r="E97" t="str">
            <v>75 &amp; Over</v>
          </cell>
        </row>
        <row r="98">
          <cell r="A98">
            <v>96</v>
          </cell>
          <cell r="B98" t="str">
            <v>75 &amp; Over</v>
          </cell>
          <cell r="D98">
            <v>96</v>
          </cell>
          <cell r="E98" t="str">
            <v>75 &amp; Over</v>
          </cell>
        </row>
        <row r="99">
          <cell r="A99">
            <v>97</v>
          </cell>
          <cell r="B99" t="str">
            <v>75 &amp; Over</v>
          </cell>
          <cell r="D99">
            <v>97</v>
          </cell>
          <cell r="E99" t="str">
            <v>75 &amp; Over</v>
          </cell>
        </row>
        <row r="100">
          <cell r="A100">
            <v>98</v>
          </cell>
          <cell r="B100" t="str">
            <v>75 &amp; Over</v>
          </cell>
          <cell r="D100">
            <v>98</v>
          </cell>
          <cell r="E100" t="str">
            <v>75 &amp; Over</v>
          </cell>
        </row>
        <row r="101">
          <cell r="A101">
            <v>99</v>
          </cell>
          <cell r="B101" t="str">
            <v>75 &amp; Over</v>
          </cell>
          <cell r="D101">
            <v>99</v>
          </cell>
          <cell r="E101" t="str">
            <v>75 &amp; 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140625" defaultRowHeight="19.5" customHeight="1"/>
  <cols>
    <col min="1" max="1" width="5.140625" style="17" bestFit="1" customWidth="1"/>
    <col min="2" max="2" width="16.28125" style="47" bestFit="1" customWidth="1"/>
    <col min="3" max="3" width="12.140625" style="47" bestFit="1" customWidth="1"/>
    <col min="4" max="4" width="5.00390625" style="47" bestFit="1" customWidth="1"/>
    <col min="5" max="5" width="4.140625" style="6" bestFit="1" customWidth="1"/>
    <col min="6" max="6" width="5.421875" style="6" bestFit="1" customWidth="1"/>
    <col min="7" max="7" width="17.28125" style="6" customWidth="1"/>
    <col min="8" max="8" width="6.28125" style="6" bestFit="1" customWidth="1"/>
    <col min="9" max="9" width="10.57421875" style="6" bestFit="1" customWidth="1"/>
    <col min="10" max="10" width="12.7109375" style="48" customWidth="1"/>
    <col min="11" max="11" width="6.8515625" style="50" bestFit="1" customWidth="1"/>
    <col min="12" max="12" width="26.421875" style="6" bestFit="1" customWidth="1"/>
    <col min="13" max="16384" width="9.140625" style="17" customWidth="1"/>
  </cols>
  <sheetData>
    <row r="1" spans="1:12" s="6" customFormat="1" ht="39.75" customHeight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4" t="s">
        <v>10</v>
      </c>
      <c r="L1" s="5" t="s">
        <v>11</v>
      </c>
    </row>
    <row r="2" spans="1:12" s="18" customFormat="1" ht="19.5" customHeight="1">
      <c r="A2" s="7">
        <v>521</v>
      </c>
      <c r="B2" s="8" t="s">
        <v>13</v>
      </c>
      <c r="C2" s="8" t="s">
        <v>14</v>
      </c>
      <c r="D2" s="9" t="s">
        <v>15</v>
      </c>
      <c r="E2" s="9" t="s">
        <v>16</v>
      </c>
      <c r="F2" s="10">
        <v>14</v>
      </c>
      <c r="G2" s="11" t="str">
        <f>VLOOKUP(F2,'[1]Age Groups Table'!$D$3:$E$101,2)</f>
        <v>0 - 14 Years</v>
      </c>
      <c r="H2" s="12" t="s">
        <v>17</v>
      </c>
      <c r="I2" s="13">
        <v>132</v>
      </c>
      <c r="J2" s="14">
        <v>6</v>
      </c>
      <c r="K2" s="15">
        <f>VLOOKUP(I2,'[1]Times'!$A$2:$B$804,2)</f>
        <v>0.012858796297223307</v>
      </c>
      <c r="L2" s="16" t="s">
        <v>18</v>
      </c>
    </row>
    <row r="3" spans="1:12" s="18" customFormat="1" ht="19.5" customHeight="1">
      <c r="A3" s="7">
        <v>507</v>
      </c>
      <c r="B3" s="8" t="s">
        <v>19</v>
      </c>
      <c r="C3" s="8" t="s">
        <v>20</v>
      </c>
      <c r="D3" s="9" t="s">
        <v>15</v>
      </c>
      <c r="E3" s="9" t="s">
        <v>16</v>
      </c>
      <c r="F3" s="10">
        <v>12</v>
      </c>
      <c r="G3" s="11" t="str">
        <f>VLOOKUP(F3,'[1]Age Groups Table'!$D$3:$E$101,2)</f>
        <v>0 - 14 Years</v>
      </c>
      <c r="H3" s="12" t="s">
        <v>17</v>
      </c>
      <c r="I3" s="13">
        <v>155</v>
      </c>
      <c r="J3" s="14">
        <v>15</v>
      </c>
      <c r="K3" s="15">
        <f>VLOOKUP(I3,'[1]Times'!$A$2:$B$804,2)</f>
        <v>0.013460648151522037</v>
      </c>
      <c r="L3" s="16" t="s">
        <v>21</v>
      </c>
    </row>
    <row r="4" spans="1:12" s="18" customFormat="1" ht="19.5" customHeight="1">
      <c r="A4" s="7">
        <v>188</v>
      </c>
      <c r="B4" s="8" t="s">
        <v>22</v>
      </c>
      <c r="C4" s="8" t="s">
        <v>23</v>
      </c>
      <c r="D4" s="9" t="s">
        <v>15</v>
      </c>
      <c r="E4" s="9" t="s">
        <v>16</v>
      </c>
      <c r="F4" s="10">
        <v>12</v>
      </c>
      <c r="G4" s="11" t="str">
        <f>VLOOKUP(F4,'[1]Age Groups Table'!$D$3:$E$101,2)</f>
        <v>0 - 14 Years</v>
      </c>
      <c r="H4" s="12" t="s">
        <v>17</v>
      </c>
      <c r="I4" s="13">
        <v>177</v>
      </c>
      <c r="J4" s="14">
        <v>29</v>
      </c>
      <c r="K4" s="15">
        <f>VLOOKUP(I4,'[1]Times'!$A$2:$B$804,2)</f>
        <v>0.014259259260143153</v>
      </c>
      <c r="L4" s="16"/>
    </row>
    <row r="5" spans="1:12" s="18" customFormat="1" ht="19.5" customHeight="1">
      <c r="A5" s="9">
        <v>697</v>
      </c>
      <c r="B5" s="53" t="s">
        <v>24</v>
      </c>
      <c r="C5" s="53" t="s">
        <v>25</v>
      </c>
      <c r="D5" s="9" t="s">
        <v>3</v>
      </c>
      <c r="E5" s="9" t="s">
        <v>16</v>
      </c>
      <c r="F5" s="9">
        <v>12</v>
      </c>
      <c r="G5" s="19" t="str">
        <f>VLOOKUP(F5,'[1]Age Groups Table'!$D$3:$E$101,2)</f>
        <v>0 - 14 Years</v>
      </c>
      <c r="H5" s="20">
        <v>1500</v>
      </c>
      <c r="I5" s="13">
        <v>187</v>
      </c>
      <c r="J5" s="14">
        <v>37</v>
      </c>
      <c r="K5" s="15">
        <f>VLOOKUP(I5,'[1]Times'!$A$2:$B$804,2)</f>
        <v>0.014548611114150845</v>
      </c>
      <c r="L5" s="16"/>
    </row>
    <row r="6" spans="1:12" s="18" customFormat="1" ht="19.5" customHeight="1">
      <c r="A6" s="7">
        <v>545</v>
      </c>
      <c r="B6" s="8" t="s">
        <v>26</v>
      </c>
      <c r="C6" s="8" t="s">
        <v>27</v>
      </c>
      <c r="D6" s="9" t="s">
        <v>15</v>
      </c>
      <c r="E6" s="9" t="s">
        <v>16</v>
      </c>
      <c r="F6" s="10">
        <v>14</v>
      </c>
      <c r="G6" s="11" t="str">
        <f>VLOOKUP(F6,'[1]Age Groups Table'!$D$3:$E$101,2)</f>
        <v>0 - 14 Years</v>
      </c>
      <c r="H6" s="12" t="s">
        <v>17</v>
      </c>
      <c r="I6" s="13">
        <v>206</v>
      </c>
      <c r="J6" s="14">
        <v>50</v>
      </c>
      <c r="K6" s="15">
        <f>VLOOKUP(I6,'[1]Times'!$A$2:$B$804,2)</f>
        <v>0.015196759261016268</v>
      </c>
      <c r="L6" s="16"/>
    </row>
    <row r="7" spans="1:13" s="18" customFormat="1" ht="19.5" customHeight="1">
      <c r="A7" s="7">
        <v>484</v>
      </c>
      <c r="B7" s="8" t="s">
        <v>28</v>
      </c>
      <c r="C7" s="8" t="s">
        <v>29</v>
      </c>
      <c r="D7" s="9" t="s">
        <v>15</v>
      </c>
      <c r="E7" s="9" t="s">
        <v>16</v>
      </c>
      <c r="F7" s="10">
        <v>14</v>
      </c>
      <c r="G7" s="11" t="str">
        <f>VLOOKUP(F7,'[1]Age Groups Table'!$D$3:$E$101,2)</f>
        <v>0 - 14 Years</v>
      </c>
      <c r="H7" s="12" t="s">
        <v>17</v>
      </c>
      <c r="I7" s="13">
        <v>207</v>
      </c>
      <c r="J7" s="14">
        <v>51</v>
      </c>
      <c r="K7" s="15">
        <f>VLOOKUP(I7,'[1]Times'!$A$2:$B$804,2)</f>
        <v>0.01520833333779592</v>
      </c>
      <c r="L7" s="16"/>
      <c r="M7" s="17"/>
    </row>
    <row r="8" spans="1:12" s="18" customFormat="1" ht="19.5" customHeight="1">
      <c r="A8" s="7">
        <v>543</v>
      </c>
      <c r="B8" s="8" t="s">
        <v>30</v>
      </c>
      <c r="C8" s="8" t="s">
        <v>31</v>
      </c>
      <c r="D8" s="9" t="s">
        <v>15</v>
      </c>
      <c r="E8" s="9" t="s">
        <v>16</v>
      </c>
      <c r="F8" s="10">
        <v>12</v>
      </c>
      <c r="G8" s="11" t="str">
        <f>VLOOKUP(F8,'[1]Age Groups Table'!$D$3:$E$101,2)</f>
        <v>0 - 14 Years</v>
      </c>
      <c r="H8" s="12" t="s">
        <v>17</v>
      </c>
      <c r="I8" s="13">
        <v>241</v>
      </c>
      <c r="J8" s="14">
        <v>81</v>
      </c>
      <c r="K8" s="15">
        <f>VLOOKUP(I8,'[1]Times'!$A$2:$B$804,2)</f>
        <v>0.016423611115897074</v>
      </c>
      <c r="L8" s="16"/>
    </row>
    <row r="9" spans="1:12" s="18" customFormat="1" ht="19.5" customHeight="1">
      <c r="A9" s="7">
        <v>280</v>
      </c>
      <c r="B9" s="8" t="s">
        <v>32</v>
      </c>
      <c r="C9" s="8" t="s">
        <v>33</v>
      </c>
      <c r="D9" s="9" t="s">
        <v>15</v>
      </c>
      <c r="E9" s="9" t="s">
        <v>16</v>
      </c>
      <c r="F9" s="10">
        <v>14</v>
      </c>
      <c r="G9" s="11" t="str">
        <f>VLOOKUP(F9,'[1]Age Groups Table'!$D$3:$E$101,2)</f>
        <v>0 - 14 Years</v>
      </c>
      <c r="H9" s="12" t="s">
        <v>17</v>
      </c>
      <c r="I9" s="13">
        <v>305</v>
      </c>
      <c r="J9" s="14">
        <v>143</v>
      </c>
      <c r="K9" s="15">
        <f>VLOOKUP(I9,'[1]Times'!$A$2:$B$804,2)</f>
        <v>0.017986111110076308</v>
      </c>
      <c r="L9" s="16"/>
    </row>
    <row r="10" spans="1:12" s="18" customFormat="1" ht="19.5" customHeight="1">
      <c r="A10" s="7">
        <v>393</v>
      </c>
      <c r="B10" s="8" t="s">
        <v>34</v>
      </c>
      <c r="C10" s="8" t="s">
        <v>35</v>
      </c>
      <c r="D10" s="9" t="s">
        <v>15</v>
      </c>
      <c r="E10" s="9" t="s">
        <v>16</v>
      </c>
      <c r="F10" s="10">
        <v>14</v>
      </c>
      <c r="G10" s="11" t="str">
        <f>VLOOKUP(F10,'[1]Age Groups Table'!$D$3:$E$101,2)</f>
        <v>0 - 14 Years</v>
      </c>
      <c r="H10" s="12" t="s">
        <v>17</v>
      </c>
      <c r="I10" s="13">
        <v>313</v>
      </c>
      <c r="J10" s="14">
        <v>151</v>
      </c>
      <c r="K10" s="15">
        <f>VLOOKUP(I10,'[1]Times'!$A$2:$B$804,2)</f>
        <v>0.01810185185604496</v>
      </c>
      <c r="L10" s="16"/>
    </row>
    <row r="11" spans="1:12" s="18" customFormat="1" ht="19.5" customHeight="1">
      <c r="A11" s="7">
        <v>325</v>
      </c>
      <c r="B11" s="8" t="s">
        <v>36</v>
      </c>
      <c r="C11" s="8" t="s">
        <v>37</v>
      </c>
      <c r="D11" s="9" t="s">
        <v>15</v>
      </c>
      <c r="E11" s="9" t="s">
        <v>16</v>
      </c>
      <c r="F11" s="10">
        <v>12</v>
      </c>
      <c r="G11" s="11" t="str">
        <f>VLOOKUP(F11,'[1]Age Groups Table'!$D$3:$E$101,2)</f>
        <v>0 - 14 Years</v>
      </c>
      <c r="H11" s="12" t="s">
        <v>17</v>
      </c>
      <c r="I11" s="13">
        <v>363</v>
      </c>
      <c r="J11" s="14">
        <v>200</v>
      </c>
      <c r="K11" s="15">
        <f>VLOOKUP(I11,'[1]Times'!$A$2:$B$804,2)</f>
        <v>0.018946759264508728</v>
      </c>
      <c r="L11" s="16"/>
    </row>
    <row r="12" spans="1:13" s="18" customFormat="1" ht="19.5" customHeight="1">
      <c r="A12" s="9">
        <v>692</v>
      </c>
      <c r="B12" s="53" t="s">
        <v>38</v>
      </c>
      <c r="C12" s="53" t="s">
        <v>39</v>
      </c>
      <c r="D12" s="9" t="s">
        <v>3</v>
      </c>
      <c r="E12" s="9" t="s">
        <v>16</v>
      </c>
      <c r="F12" s="9">
        <v>12</v>
      </c>
      <c r="G12" s="19" t="str">
        <f>VLOOKUP(F12,'[1]Age Groups Table'!$D$3:$E$101,2)</f>
        <v>0 - 14 Years</v>
      </c>
      <c r="H12" s="21" t="s">
        <v>17</v>
      </c>
      <c r="I12" s="13">
        <v>397</v>
      </c>
      <c r="J12" s="14">
        <v>234</v>
      </c>
      <c r="K12" s="15">
        <f>VLOOKUP(I12,'[1]Times'!$A$2:$B$804,2)</f>
        <v>0.019467592595901806</v>
      </c>
      <c r="L12" s="16"/>
      <c r="M12" s="17"/>
    </row>
    <row r="13" spans="1:12" s="18" customFormat="1" ht="19.5" customHeight="1">
      <c r="A13" s="7">
        <v>472</v>
      </c>
      <c r="B13" s="8" t="s">
        <v>40</v>
      </c>
      <c r="C13" s="8" t="s">
        <v>41</v>
      </c>
      <c r="D13" s="9" t="s">
        <v>15</v>
      </c>
      <c r="E13" s="9" t="s">
        <v>16</v>
      </c>
      <c r="F13" s="10">
        <v>10</v>
      </c>
      <c r="G13" s="11" t="str">
        <f>VLOOKUP(F13,'[1]Age Groups Table'!$D$3:$E$101,2)</f>
        <v>0 - 14 Years</v>
      </c>
      <c r="H13" s="12" t="s">
        <v>17</v>
      </c>
      <c r="I13" s="13">
        <v>425</v>
      </c>
      <c r="J13" s="14">
        <v>261</v>
      </c>
      <c r="K13" s="15">
        <f>VLOOKUP(I13,'[1]Times'!$A$2:$B$804,2)</f>
        <v>0.019930555557948537</v>
      </c>
      <c r="L13" s="16"/>
    </row>
    <row r="14" spans="1:12" s="18" customFormat="1" ht="19.5" customHeight="1">
      <c r="A14" s="7">
        <v>351</v>
      </c>
      <c r="B14" s="8" t="s">
        <v>42</v>
      </c>
      <c r="C14" s="8" t="s">
        <v>43</v>
      </c>
      <c r="D14" s="9" t="s">
        <v>15</v>
      </c>
      <c r="E14" s="9" t="s">
        <v>16</v>
      </c>
      <c r="F14" s="10">
        <v>12</v>
      </c>
      <c r="G14" s="11" t="str">
        <f>VLOOKUP(F14,'[1]Age Groups Table'!$D$3:$E$101,2)</f>
        <v>0 - 14 Years</v>
      </c>
      <c r="H14" s="12" t="s">
        <v>17</v>
      </c>
      <c r="I14" s="13">
        <v>523</v>
      </c>
      <c r="J14" s="14">
        <v>356</v>
      </c>
      <c r="K14" s="15">
        <f>VLOOKUP(I14,'[1]Times'!$A$2:$B$804,2)</f>
        <v>0.021504629628907423</v>
      </c>
      <c r="L14" s="16"/>
    </row>
    <row r="15" spans="1:12" s="18" customFormat="1" ht="19.5" customHeight="1">
      <c r="A15" s="7">
        <v>557</v>
      </c>
      <c r="B15" s="8" t="s">
        <v>44</v>
      </c>
      <c r="C15" s="8" t="s">
        <v>45</v>
      </c>
      <c r="D15" s="9" t="s">
        <v>15</v>
      </c>
      <c r="E15" s="9" t="s">
        <v>16</v>
      </c>
      <c r="F15" s="10">
        <v>17</v>
      </c>
      <c r="G15" s="11" t="str">
        <f>VLOOKUP(F15,'[1]Age Groups Table'!$D$3:$E$101,2)</f>
        <v>15 - 24 Years</v>
      </c>
      <c r="H15" s="12" t="s">
        <v>17</v>
      </c>
      <c r="I15" s="13">
        <v>122</v>
      </c>
      <c r="J15" s="14">
        <v>3</v>
      </c>
      <c r="K15" s="15">
        <f>VLOOKUP(I15,'[1]Times'!$A$2:$B$804,2)</f>
        <v>0.01233796296583023</v>
      </c>
      <c r="L15" s="16" t="s">
        <v>46</v>
      </c>
    </row>
    <row r="16" spans="1:12" s="18" customFormat="1" ht="19.5" customHeight="1">
      <c r="A16" s="7">
        <v>233</v>
      </c>
      <c r="B16" s="8" t="s">
        <v>47</v>
      </c>
      <c r="C16" s="8" t="s">
        <v>43</v>
      </c>
      <c r="D16" s="9" t="s">
        <v>15</v>
      </c>
      <c r="E16" s="9" t="s">
        <v>16</v>
      </c>
      <c r="F16" s="10">
        <v>15</v>
      </c>
      <c r="G16" s="11" t="str">
        <f>VLOOKUP(F16,'[1]Age Groups Table'!$D$3:$E$101,2)</f>
        <v>15 - 24 Years</v>
      </c>
      <c r="H16" s="12" t="s">
        <v>17</v>
      </c>
      <c r="I16" s="13">
        <v>124</v>
      </c>
      <c r="J16" s="14">
        <v>5</v>
      </c>
      <c r="K16" s="15">
        <f>VLOOKUP(I16,'[1]Times'!$A$2:$B$804,2)</f>
        <v>0.012372685188893229</v>
      </c>
      <c r="L16" s="16" t="s">
        <v>48</v>
      </c>
    </row>
    <row r="17" spans="1:12" s="18" customFormat="1" ht="19.5" customHeight="1">
      <c r="A17" s="7">
        <v>555</v>
      </c>
      <c r="B17" s="8" t="s">
        <v>49</v>
      </c>
      <c r="C17" s="8" t="s">
        <v>50</v>
      </c>
      <c r="D17" s="9" t="s">
        <v>15</v>
      </c>
      <c r="E17" s="9" t="s">
        <v>16</v>
      </c>
      <c r="F17" s="10">
        <v>15</v>
      </c>
      <c r="G17" s="11" t="str">
        <f>VLOOKUP(F17,'[1]Age Groups Table'!$D$3:$E$101,2)</f>
        <v>15 - 24 Years</v>
      </c>
      <c r="H17" s="12" t="s">
        <v>17</v>
      </c>
      <c r="I17" s="13">
        <v>139</v>
      </c>
      <c r="J17" s="14">
        <v>8</v>
      </c>
      <c r="K17" s="15">
        <f>VLOOKUP(I17,'[1]Times'!$A$2:$B$804,2)</f>
        <v>0.013032407412538305</v>
      </c>
      <c r="L17" s="16" t="s">
        <v>21</v>
      </c>
    </row>
    <row r="18" spans="1:12" s="18" customFormat="1" ht="19.5" customHeight="1">
      <c r="A18" s="22">
        <v>445</v>
      </c>
      <c r="B18" s="23" t="s">
        <v>51</v>
      </c>
      <c r="C18" s="23" t="s">
        <v>52</v>
      </c>
      <c r="D18" s="24" t="s">
        <v>15</v>
      </c>
      <c r="E18" s="24" t="s">
        <v>16</v>
      </c>
      <c r="F18" s="25">
        <v>15</v>
      </c>
      <c r="G18" s="11" t="str">
        <f>VLOOKUP(F18,'[1]Age Groups Table'!$D$3:$E$101,2)</f>
        <v>15 - 24 Years</v>
      </c>
      <c r="H18" s="26" t="s">
        <v>17</v>
      </c>
      <c r="I18" s="13">
        <v>145</v>
      </c>
      <c r="J18" s="14">
        <v>10</v>
      </c>
      <c r="K18" s="15">
        <f>VLOOKUP(I18,'[1]Times'!$A$2:$B$804,2)</f>
        <v>0.013194444443797693</v>
      </c>
      <c r="L18" s="16"/>
    </row>
    <row r="19" spans="1:12" s="18" customFormat="1" ht="19.5" customHeight="1">
      <c r="A19" s="7">
        <v>549</v>
      </c>
      <c r="B19" s="8" t="s">
        <v>53</v>
      </c>
      <c r="C19" s="8" t="s">
        <v>54</v>
      </c>
      <c r="D19" s="9" t="s">
        <v>15</v>
      </c>
      <c r="E19" s="9" t="s">
        <v>16</v>
      </c>
      <c r="F19" s="10">
        <v>19</v>
      </c>
      <c r="G19" s="11" t="str">
        <f>VLOOKUP(F19,'[1]Age Groups Table'!$D$3:$E$101,2)</f>
        <v>15 - 24 Years</v>
      </c>
      <c r="H19" s="12" t="s">
        <v>17</v>
      </c>
      <c r="I19" s="13">
        <v>163</v>
      </c>
      <c r="J19" s="14">
        <v>19</v>
      </c>
      <c r="K19" s="15">
        <f>VLOOKUP(I19,'[1]Times'!$A$2:$B$804,2)</f>
        <v>0.013877314813726116</v>
      </c>
      <c r="L19" s="16" t="s">
        <v>55</v>
      </c>
    </row>
    <row r="20" spans="1:12" s="18" customFormat="1" ht="19.5" customHeight="1">
      <c r="A20" s="7">
        <v>508</v>
      </c>
      <c r="B20" s="8" t="s">
        <v>19</v>
      </c>
      <c r="C20" s="8" t="s">
        <v>56</v>
      </c>
      <c r="D20" s="9" t="s">
        <v>15</v>
      </c>
      <c r="E20" s="9" t="s">
        <v>16</v>
      </c>
      <c r="F20" s="10">
        <v>18</v>
      </c>
      <c r="G20" s="11" t="str">
        <f>VLOOKUP(F20,'[1]Age Groups Table'!$D$3:$E$101,2)</f>
        <v>15 - 24 Years</v>
      </c>
      <c r="H20" s="12" t="s">
        <v>17</v>
      </c>
      <c r="I20" s="13">
        <v>166</v>
      </c>
      <c r="J20" s="14">
        <v>22</v>
      </c>
      <c r="K20" s="15">
        <f>VLOOKUP(I20,'[1]Times'!$A$2:$B$804,2)</f>
        <v>0.013981481482915115</v>
      </c>
      <c r="L20" s="16"/>
    </row>
    <row r="21" spans="1:12" s="18" customFormat="1" ht="19.5" customHeight="1">
      <c r="A21" s="7">
        <v>368</v>
      </c>
      <c r="B21" s="8" t="s">
        <v>57</v>
      </c>
      <c r="C21" s="8" t="s">
        <v>58</v>
      </c>
      <c r="D21" s="9" t="s">
        <v>15</v>
      </c>
      <c r="E21" s="9" t="s">
        <v>16</v>
      </c>
      <c r="F21" s="10">
        <v>15</v>
      </c>
      <c r="G21" s="11" t="str">
        <f>VLOOKUP(F21,'[1]Age Groups Table'!$D$3:$E$101,2)</f>
        <v>15 - 24 Years</v>
      </c>
      <c r="H21" s="12" t="s">
        <v>17</v>
      </c>
      <c r="I21" s="13">
        <v>172</v>
      </c>
      <c r="J21" s="14">
        <v>26</v>
      </c>
      <c r="K21" s="15">
        <f>VLOOKUP(I21,'[1]Times'!$A$2:$B$804,2)</f>
        <v>0.014155092598230112</v>
      </c>
      <c r="L21" s="16"/>
    </row>
    <row r="22" spans="1:12" s="18" customFormat="1" ht="19.5" customHeight="1">
      <c r="A22" s="7">
        <v>582</v>
      </c>
      <c r="B22" s="8" t="s">
        <v>59</v>
      </c>
      <c r="C22" s="8" t="s">
        <v>60</v>
      </c>
      <c r="D22" s="9" t="s">
        <v>15</v>
      </c>
      <c r="E22" s="9" t="s">
        <v>16</v>
      </c>
      <c r="F22" s="10">
        <v>16</v>
      </c>
      <c r="G22" s="11" t="str">
        <f>VLOOKUP(F22,'[1]Age Groups Table'!$D$3:$E$101,2)</f>
        <v>15 - 24 Years</v>
      </c>
      <c r="H22" s="12" t="s">
        <v>17</v>
      </c>
      <c r="I22" s="13">
        <v>173</v>
      </c>
      <c r="J22" s="14">
        <v>27</v>
      </c>
      <c r="K22" s="15">
        <f>VLOOKUP(I22,'[1]Times'!$A$2:$B$804,2)</f>
        <v>0.01417824074451346</v>
      </c>
      <c r="L22" s="16"/>
    </row>
    <row r="23" spans="1:12" s="18" customFormat="1" ht="19.5" customHeight="1">
      <c r="A23" s="7">
        <v>558</v>
      </c>
      <c r="B23" s="8" t="s">
        <v>44</v>
      </c>
      <c r="C23" s="8" t="s">
        <v>61</v>
      </c>
      <c r="D23" s="9" t="s">
        <v>15</v>
      </c>
      <c r="E23" s="9" t="s">
        <v>16</v>
      </c>
      <c r="F23" s="10">
        <v>19</v>
      </c>
      <c r="G23" s="11" t="str">
        <f>VLOOKUP(F23,'[1]Age Groups Table'!$D$3:$E$101,2)</f>
        <v>15 - 24 Years</v>
      </c>
      <c r="H23" s="12" t="s">
        <v>17</v>
      </c>
      <c r="I23" s="13">
        <v>198</v>
      </c>
      <c r="J23" s="14">
        <v>43</v>
      </c>
      <c r="K23" s="15">
        <f>VLOOKUP(I23,'[1]Times'!$A$2:$B$804,2)</f>
        <v>0.014988425929914229</v>
      </c>
      <c r="L23" s="16"/>
    </row>
    <row r="24" spans="1:12" s="18" customFormat="1" ht="19.5" customHeight="1">
      <c r="A24" s="7">
        <v>157</v>
      </c>
      <c r="B24" s="8" t="s">
        <v>62</v>
      </c>
      <c r="C24" s="8" t="s">
        <v>63</v>
      </c>
      <c r="D24" s="9" t="s">
        <v>15</v>
      </c>
      <c r="E24" s="9" t="s">
        <v>16</v>
      </c>
      <c r="F24" s="10">
        <v>19</v>
      </c>
      <c r="G24" s="11" t="str">
        <f>VLOOKUP(F24,'[1]Age Groups Table'!$D$3:$E$101,2)</f>
        <v>15 - 24 Years</v>
      </c>
      <c r="H24" s="12" t="s">
        <v>17</v>
      </c>
      <c r="I24" s="13">
        <v>199</v>
      </c>
      <c r="J24" s="14">
        <v>44</v>
      </c>
      <c r="K24" s="15">
        <f>VLOOKUP(I24,'[1]Times'!$A$2:$B$804,2)</f>
        <v>0.015023148152977228</v>
      </c>
      <c r="L24" s="16"/>
    </row>
    <row r="25" spans="1:12" s="18" customFormat="1" ht="19.5" customHeight="1">
      <c r="A25" s="7">
        <v>200</v>
      </c>
      <c r="B25" s="8" t="s">
        <v>64</v>
      </c>
      <c r="C25" s="8" t="s">
        <v>65</v>
      </c>
      <c r="D25" s="9" t="s">
        <v>15</v>
      </c>
      <c r="E25" s="9" t="s">
        <v>16</v>
      </c>
      <c r="F25" s="10">
        <v>16</v>
      </c>
      <c r="G25" s="11" t="str">
        <f>VLOOKUP(F25,'[1]Age Groups Table'!$D$3:$E$101,2)</f>
        <v>15 - 24 Years</v>
      </c>
      <c r="H25" s="12" t="s">
        <v>17</v>
      </c>
      <c r="I25" s="13">
        <v>219</v>
      </c>
      <c r="J25" s="14">
        <v>62</v>
      </c>
      <c r="K25" s="15">
        <f>VLOOKUP(I25,'[1]Times'!$A$2:$B$804,2)</f>
        <v>0.015625</v>
      </c>
      <c r="L25" s="16"/>
    </row>
    <row r="26" spans="1:12" s="18" customFormat="1" ht="19.5" customHeight="1">
      <c r="A26" s="7">
        <v>429</v>
      </c>
      <c r="B26" s="8" t="s">
        <v>66</v>
      </c>
      <c r="C26" s="8" t="s">
        <v>67</v>
      </c>
      <c r="D26" s="9" t="s">
        <v>15</v>
      </c>
      <c r="E26" s="9" t="s">
        <v>16</v>
      </c>
      <c r="F26" s="10">
        <v>22</v>
      </c>
      <c r="G26" s="11" t="str">
        <f>VLOOKUP(F26,'[1]Age Groups Table'!$D$3:$E$101,2)</f>
        <v>15 - 24 Years</v>
      </c>
      <c r="H26" s="12" t="s">
        <v>17</v>
      </c>
      <c r="I26" s="13">
        <v>221</v>
      </c>
      <c r="J26" s="14">
        <v>64</v>
      </c>
      <c r="K26" s="15">
        <f>VLOOKUP(I26,'[1]Times'!$A$2:$B$804,2)</f>
        <v>0.015659722223063</v>
      </c>
      <c r="L26" s="16"/>
    </row>
    <row r="27" spans="1:12" s="18" customFormat="1" ht="19.5" customHeight="1">
      <c r="A27" s="7">
        <v>199</v>
      </c>
      <c r="B27" s="8" t="s">
        <v>64</v>
      </c>
      <c r="C27" s="8" t="s">
        <v>68</v>
      </c>
      <c r="D27" s="9" t="s">
        <v>15</v>
      </c>
      <c r="E27" s="9" t="s">
        <v>16</v>
      </c>
      <c r="F27" s="10">
        <v>16</v>
      </c>
      <c r="G27" s="11" t="str">
        <f>VLOOKUP(F27,'[1]Age Groups Table'!$D$3:$E$101,2)</f>
        <v>15 - 24 Years</v>
      </c>
      <c r="H27" s="12" t="s">
        <v>17</v>
      </c>
      <c r="I27" s="13">
        <v>232</v>
      </c>
      <c r="J27" s="14">
        <v>75</v>
      </c>
      <c r="K27" s="15">
        <f>VLOOKUP(I27,'[1]Times'!$A$2:$B$804,2)</f>
        <v>0.016250000000582077</v>
      </c>
      <c r="L27" s="16"/>
    </row>
    <row r="28" spans="1:12" s="18" customFormat="1" ht="19.5" customHeight="1">
      <c r="A28" s="7">
        <v>386</v>
      </c>
      <c r="B28" s="8" t="s">
        <v>69</v>
      </c>
      <c r="C28" s="8" t="s">
        <v>70</v>
      </c>
      <c r="D28" s="9" t="s">
        <v>15</v>
      </c>
      <c r="E28" s="9" t="s">
        <v>16</v>
      </c>
      <c r="F28" s="10">
        <v>15</v>
      </c>
      <c r="G28" s="11" t="str">
        <f>VLOOKUP(F28,'[1]Age Groups Table'!$D$3:$E$101,2)</f>
        <v>15 - 24 Years</v>
      </c>
      <c r="H28" s="12" t="s">
        <v>17</v>
      </c>
      <c r="I28" s="13">
        <v>233</v>
      </c>
      <c r="J28" s="14">
        <v>76</v>
      </c>
      <c r="K28" s="15">
        <f>VLOOKUP(I28,'[1]Times'!$A$2:$B$804,2)</f>
        <v>0.01626157407736173</v>
      </c>
      <c r="L28" s="16"/>
    </row>
    <row r="29" spans="1:12" s="18" customFormat="1" ht="19.5" customHeight="1">
      <c r="A29" s="7">
        <v>165</v>
      </c>
      <c r="B29" s="8" t="s">
        <v>71</v>
      </c>
      <c r="C29" s="8" t="s">
        <v>72</v>
      </c>
      <c r="D29" s="9" t="s">
        <v>15</v>
      </c>
      <c r="E29" s="9" t="s">
        <v>16</v>
      </c>
      <c r="F29" s="10">
        <v>17</v>
      </c>
      <c r="G29" s="11" t="str">
        <f>VLOOKUP(F29,'[1]Age Groups Table'!$D$3:$E$101,2)</f>
        <v>15 - 24 Years</v>
      </c>
      <c r="H29" s="12" t="s">
        <v>17</v>
      </c>
      <c r="I29" s="13">
        <v>248</v>
      </c>
      <c r="J29" s="14">
        <v>88</v>
      </c>
      <c r="K29" s="15">
        <f>VLOOKUP(I29,'[1]Times'!$A$2:$B$804,2)</f>
        <v>0.016539351854589768</v>
      </c>
      <c r="L29" s="16"/>
    </row>
    <row r="30" spans="1:12" s="18" customFormat="1" ht="19.5" customHeight="1">
      <c r="A30" s="7">
        <v>535</v>
      </c>
      <c r="B30" s="8" t="s">
        <v>73</v>
      </c>
      <c r="C30" s="8" t="s">
        <v>74</v>
      </c>
      <c r="D30" s="9" t="s">
        <v>15</v>
      </c>
      <c r="E30" s="9" t="s">
        <v>16</v>
      </c>
      <c r="F30" s="10">
        <v>15</v>
      </c>
      <c r="G30" s="11" t="str">
        <f>VLOOKUP(F30,'[1]Age Groups Table'!$D$3:$E$101,2)</f>
        <v>15 - 24 Years</v>
      </c>
      <c r="H30" s="12" t="s">
        <v>17</v>
      </c>
      <c r="I30" s="13">
        <v>253</v>
      </c>
      <c r="J30" s="14">
        <v>92</v>
      </c>
      <c r="K30" s="15">
        <f>VLOOKUP(I30,'[1]Times'!$A$2:$B$804,2)</f>
        <v>0.016643518523778766</v>
      </c>
      <c r="L30" s="16"/>
    </row>
    <row r="31" spans="1:12" s="18" customFormat="1" ht="19.5" customHeight="1">
      <c r="A31" s="7">
        <v>385</v>
      </c>
      <c r="B31" s="8" t="s">
        <v>69</v>
      </c>
      <c r="C31" s="8" t="s">
        <v>35</v>
      </c>
      <c r="D31" s="9" t="s">
        <v>15</v>
      </c>
      <c r="E31" s="9" t="s">
        <v>16</v>
      </c>
      <c r="F31" s="10">
        <v>22</v>
      </c>
      <c r="G31" s="11" t="str">
        <f>VLOOKUP(F31,'[1]Age Groups Table'!$D$3:$E$101,2)</f>
        <v>15 - 24 Years</v>
      </c>
      <c r="H31" s="12" t="s">
        <v>17</v>
      </c>
      <c r="I31" s="13">
        <v>255</v>
      </c>
      <c r="J31" s="14">
        <v>94</v>
      </c>
      <c r="K31" s="15">
        <f>VLOOKUP(I31,'[1]Times'!$A$2:$B$804,2)</f>
        <v>0.01672453703940846</v>
      </c>
      <c r="L31" s="16"/>
    </row>
    <row r="32" spans="1:12" s="18" customFormat="1" ht="19.5" customHeight="1">
      <c r="A32" s="7">
        <v>340</v>
      </c>
      <c r="B32" s="8" t="s">
        <v>75</v>
      </c>
      <c r="C32" s="8" t="s">
        <v>76</v>
      </c>
      <c r="D32" s="9" t="s">
        <v>15</v>
      </c>
      <c r="E32" s="9" t="s">
        <v>16</v>
      </c>
      <c r="F32" s="10">
        <v>21</v>
      </c>
      <c r="G32" s="11" t="str">
        <f>VLOOKUP(F32,'[1]Age Groups Table'!$D$3:$E$101,2)</f>
        <v>15 - 24 Years</v>
      </c>
      <c r="H32" s="12" t="s">
        <v>17</v>
      </c>
      <c r="I32" s="13">
        <v>278</v>
      </c>
      <c r="J32" s="14">
        <v>117</v>
      </c>
      <c r="K32" s="15">
        <f>VLOOKUP(I32,'[1]Times'!$A$2:$B$804,2)</f>
        <v>0.01722222222451819</v>
      </c>
      <c r="L32" s="16"/>
    </row>
    <row r="33" spans="1:12" s="18" customFormat="1" ht="19.5" customHeight="1">
      <c r="A33" s="7">
        <v>394</v>
      </c>
      <c r="B33" s="8" t="s">
        <v>34</v>
      </c>
      <c r="C33" s="8" t="s">
        <v>77</v>
      </c>
      <c r="D33" s="9" t="s">
        <v>15</v>
      </c>
      <c r="E33" s="9" t="s">
        <v>16</v>
      </c>
      <c r="F33" s="10">
        <v>23</v>
      </c>
      <c r="G33" s="11" t="str">
        <f>VLOOKUP(F33,'[1]Age Groups Table'!$D$3:$E$101,2)</f>
        <v>15 - 24 Years</v>
      </c>
      <c r="H33" s="12" t="s">
        <v>17</v>
      </c>
      <c r="I33" s="13">
        <v>299</v>
      </c>
      <c r="J33" s="14">
        <v>137</v>
      </c>
      <c r="K33" s="15">
        <f>VLOOKUP(I33,'[1]Times'!$A$2:$B$804,2)</f>
        <v>0.017881944448163267</v>
      </c>
      <c r="L33" s="16"/>
    </row>
    <row r="34" spans="1:12" s="18" customFormat="1" ht="19.5" customHeight="1">
      <c r="A34" s="7">
        <v>412</v>
      </c>
      <c r="B34" s="8" t="s">
        <v>78</v>
      </c>
      <c r="C34" s="8" t="s">
        <v>79</v>
      </c>
      <c r="D34" s="9" t="s">
        <v>15</v>
      </c>
      <c r="E34" s="9" t="s">
        <v>16</v>
      </c>
      <c r="F34" s="10">
        <v>17</v>
      </c>
      <c r="G34" s="11" t="str">
        <f>VLOOKUP(F34,'[1]Age Groups Table'!$D$3:$E$101,2)</f>
        <v>15 - 24 Years</v>
      </c>
      <c r="H34" s="12" t="s">
        <v>17</v>
      </c>
      <c r="I34" s="13">
        <v>357</v>
      </c>
      <c r="J34" s="14">
        <v>194</v>
      </c>
      <c r="K34" s="15">
        <f>VLOOKUP(I34,'[1]Times'!$A$2:$B$804,2)</f>
        <v>0.01884259259531973</v>
      </c>
      <c r="L34" s="16"/>
    </row>
    <row r="35" spans="1:13" s="18" customFormat="1" ht="19.5" customHeight="1">
      <c r="A35" s="9">
        <v>681</v>
      </c>
      <c r="B35" s="53" t="s">
        <v>80</v>
      </c>
      <c r="C35" s="53" t="s">
        <v>81</v>
      </c>
      <c r="D35" s="9" t="s">
        <v>3</v>
      </c>
      <c r="E35" s="9" t="s">
        <v>16</v>
      </c>
      <c r="F35" s="9">
        <v>21</v>
      </c>
      <c r="G35" s="19" t="str">
        <f>VLOOKUP(F35,'[1]Age Groups Table'!$D$3:$E$101,2)</f>
        <v>15 - 24 Years</v>
      </c>
      <c r="H35" s="21" t="s">
        <v>17</v>
      </c>
      <c r="I35" s="13">
        <v>358</v>
      </c>
      <c r="J35" s="14">
        <v>195</v>
      </c>
      <c r="K35" s="15">
        <f>VLOOKUP(I35,'[1]Times'!$A$2:$B$804,2)</f>
        <v>0.01885416667209938</v>
      </c>
      <c r="L35" s="16"/>
      <c r="M35" s="17"/>
    </row>
    <row r="36" spans="1:13" s="18" customFormat="1" ht="19.5" customHeight="1">
      <c r="A36" s="7">
        <v>411</v>
      </c>
      <c r="B36" s="8" t="s">
        <v>78</v>
      </c>
      <c r="C36" s="8" t="s">
        <v>82</v>
      </c>
      <c r="D36" s="9" t="s">
        <v>15</v>
      </c>
      <c r="E36" s="9" t="s">
        <v>16</v>
      </c>
      <c r="F36" s="10">
        <v>22</v>
      </c>
      <c r="G36" s="11" t="str">
        <f>VLOOKUP(F36,'[1]Age Groups Table'!$D$3:$E$101,2)</f>
        <v>15 - 24 Years</v>
      </c>
      <c r="H36" s="12" t="s">
        <v>17</v>
      </c>
      <c r="I36" s="13">
        <v>360</v>
      </c>
      <c r="J36" s="14">
        <v>197</v>
      </c>
      <c r="K36" s="15">
        <f>VLOOKUP(I36,'[1]Times'!$A$2:$B$804,2)</f>
        <v>0.01887731481838273</v>
      </c>
      <c r="L36" s="16"/>
      <c r="M36" s="17"/>
    </row>
    <row r="37" spans="1:13" s="18" customFormat="1" ht="19.5" customHeight="1">
      <c r="A37" s="7">
        <v>458</v>
      </c>
      <c r="B37" s="8" t="s">
        <v>83</v>
      </c>
      <c r="C37" s="8" t="s">
        <v>84</v>
      </c>
      <c r="D37" s="9" t="s">
        <v>15</v>
      </c>
      <c r="E37" s="9" t="s">
        <v>16</v>
      </c>
      <c r="F37" s="10">
        <v>20</v>
      </c>
      <c r="G37" s="11" t="str">
        <f>VLOOKUP(F37,'[1]Age Groups Table'!$D$3:$E$101,2)</f>
        <v>15 - 24 Years</v>
      </c>
      <c r="H37" s="12" t="s">
        <v>17</v>
      </c>
      <c r="I37" s="13">
        <v>396</v>
      </c>
      <c r="J37" s="14">
        <v>233</v>
      </c>
      <c r="K37" s="15">
        <f>VLOOKUP(I37,'[1]Times'!$A$2:$B$804,2)</f>
        <v>0.019456018519122154</v>
      </c>
      <c r="L37" s="16"/>
      <c r="M37" s="17"/>
    </row>
    <row r="38" spans="1:13" s="18" customFormat="1" ht="19.5" customHeight="1">
      <c r="A38" s="7">
        <v>449</v>
      </c>
      <c r="B38" s="8" t="s">
        <v>85</v>
      </c>
      <c r="C38" s="8" t="s">
        <v>86</v>
      </c>
      <c r="D38" s="9" t="s">
        <v>15</v>
      </c>
      <c r="E38" s="9" t="s">
        <v>16</v>
      </c>
      <c r="F38" s="10">
        <v>21</v>
      </c>
      <c r="G38" s="11" t="str">
        <f>VLOOKUP(F38,'[1]Age Groups Table'!$D$3:$E$101,2)</f>
        <v>15 - 24 Years</v>
      </c>
      <c r="H38" s="12" t="s">
        <v>17</v>
      </c>
      <c r="I38" s="13">
        <v>402</v>
      </c>
      <c r="J38" s="14">
        <v>238</v>
      </c>
      <c r="K38" s="15">
        <f>VLOOKUP(I38,'[1]Times'!$A$2:$B$804,2)</f>
        <v>0.019571759257814847</v>
      </c>
      <c r="L38" s="16"/>
      <c r="M38" s="17"/>
    </row>
    <row r="39" spans="1:12" s="18" customFormat="1" ht="19.5" customHeight="1">
      <c r="A39" s="7">
        <v>334</v>
      </c>
      <c r="B39" s="8" t="s">
        <v>87</v>
      </c>
      <c r="C39" s="8" t="s">
        <v>88</v>
      </c>
      <c r="D39" s="9" t="s">
        <v>15</v>
      </c>
      <c r="E39" s="9" t="s">
        <v>16</v>
      </c>
      <c r="F39" s="10">
        <v>22</v>
      </c>
      <c r="G39" s="11" t="str">
        <f>VLOOKUP(F39,'[1]Age Groups Table'!$D$3:$E$101,2)</f>
        <v>15 - 24 Years</v>
      </c>
      <c r="H39" s="12" t="s">
        <v>17</v>
      </c>
      <c r="I39" s="13">
        <v>421</v>
      </c>
      <c r="J39" s="14">
        <v>257</v>
      </c>
      <c r="K39" s="15">
        <f>VLOOKUP(I39,'[1]Times'!$A$2:$B$804,2)</f>
        <v>0.019884259258105885</v>
      </c>
      <c r="L39" s="16"/>
    </row>
    <row r="40" spans="1:12" s="18" customFormat="1" ht="19.5" customHeight="1">
      <c r="A40" s="7">
        <v>337</v>
      </c>
      <c r="B40" s="8" t="s">
        <v>89</v>
      </c>
      <c r="C40" s="8" t="s">
        <v>90</v>
      </c>
      <c r="D40" s="9" t="s">
        <v>15</v>
      </c>
      <c r="E40" s="9" t="s">
        <v>16</v>
      </c>
      <c r="F40" s="10">
        <v>16</v>
      </c>
      <c r="G40" s="11" t="str">
        <f>VLOOKUP(F40,'[1]Age Groups Table'!$D$3:$E$101,2)</f>
        <v>15 - 24 Years</v>
      </c>
      <c r="H40" s="12" t="s">
        <v>17</v>
      </c>
      <c r="I40" s="13">
        <v>472</v>
      </c>
      <c r="J40" s="14">
        <v>305</v>
      </c>
      <c r="K40" s="15">
        <f>VLOOKUP(I40,'[1]Times'!$A$2:$B$804,2)</f>
        <v>0.02071759259706596</v>
      </c>
      <c r="L40" s="16"/>
    </row>
    <row r="41" spans="1:13" s="18" customFormat="1" ht="19.5" customHeight="1">
      <c r="A41" s="7">
        <v>242</v>
      </c>
      <c r="B41" s="8" t="s">
        <v>361</v>
      </c>
      <c r="C41" s="8" t="s">
        <v>99</v>
      </c>
      <c r="D41" s="9" t="s">
        <v>15</v>
      </c>
      <c r="E41" s="9" t="s">
        <v>16</v>
      </c>
      <c r="F41" s="10">
        <v>24</v>
      </c>
      <c r="G41" s="11" t="str">
        <f>VLOOKUP(F41,'[1]Age Groups Table'!$D$3:$E$101,2)</f>
        <v>15 - 24 Years</v>
      </c>
      <c r="H41" s="12" t="s">
        <v>17</v>
      </c>
      <c r="I41" s="13" t="s">
        <v>12</v>
      </c>
      <c r="J41" s="14"/>
      <c r="K41" s="15" t="str">
        <f>VLOOKUP(I41,'[1]Times'!$A$2:$B$804,2)</f>
        <v>N/A</v>
      </c>
      <c r="L41" s="16"/>
      <c r="M41" s="17"/>
    </row>
    <row r="42" spans="1:13" s="18" customFormat="1" ht="19.5" customHeight="1">
      <c r="A42" s="7">
        <v>262</v>
      </c>
      <c r="B42" s="8" t="s">
        <v>362</v>
      </c>
      <c r="C42" s="8" t="s">
        <v>363</v>
      </c>
      <c r="D42" s="9" t="s">
        <v>15</v>
      </c>
      <c r="E42" s="9" t="s">
        <v>16</v>
      </c>
      <c r="F42" s="10">
        <v>19</v>
      </c>
      <c r="G42" s="11" t="str">
        <f>VLOOKUP(F42,'[1]Age Groups Table'!$D$3:$E$101,2)</f>
        <v>15 - 24 Years</v>
      </c>
      <c r="H42" s="12" t="s">
        <v>17</v>
      </c>
      <c r="I42" s="13" t="s">
        <v>12</v>
      </c>
      <c r="J42" s="14"/>
      <c r="K42" s="15" t="str">
        <f>VLOOKUP(I42,'[1]Times'!$A$2:$B$804,2)</f>
        <v>N/A</v>
      </c>
      <c r="L42" s="16"/>
      <c r="M42" s="17"/>
    </row>
    <row r="43" spans="1:13" s="18" customFormat="1" ht="19.5" customHeight="1">
      <c r="A43" s="7">
        <v>505</v>
      </c>
      <c r="B43" s="8" t="s">
        <v>364</v>
      </c>
      <c r="C43" s="8" t="s">
        <v>365</v>
      </c>
      <c r="D43" s="9" t="s">
        <v>15</v>
      </c>
      <c r="E43" s="9" t="s">
        <v>16</v>
      </c>
      <c r="F43" s="10">
        <v>22</v>
      </c>
      <c r="G43" s="11" t="str">
        <f>VLOOKUP(F43,'[1]Age Groups Table'!$D$3:$E$101,2)</f>
        <v>15 - 24 Years</v>
      </c>
      <c r="H43" s="12" t="s">
        <v>17</v>
      </c>
      <c r="I43" s="13" t="s">
        <v>12</v>
      </c>
      <c r="J43" s="14"/>
      <c r="K43" s="15" t="str">
        <f>VLOOKUP(I43,'[1]Times'!$A$2:$B$804,2)</f>
        <v>N/A</v>
      </c>
      <c r="L43" s="16"/>
      <c r="M43" s="17"/>
    </row>
    <row r="44" spans="1:12" s="18" customFormat="1" ht="19.5" customHeight="1">
      <c r="A44" s="7">
        <v>209</v>
      </c>
      <c r="B44" s="8" t="s">
        <v>91</v>
      </c>
      <c r="C44" s="8" t="s">
        <v>92</v>
      </c>
      <c r="D44" s="9" t="s">
        <v>15</v>
      </c>
      <c r="E44" s="9" t="s">
        <v>16</v>
      </c>
      <c r="F44" s="10">
        <v>33</v>
      </c>
      <c r="G44" s="11" t="str">
        <f>VLOOKUP(F44,'[1]Age Groups Table'!$D$3:$E$101,2)</f>
        <v>25 - 34 Years</v>
      </c>
      <c r="H44" s="12" t="s">
        <v>17</v>
      </c>
      <c r="I44" s="13">
        <v>157</v>
      </c>
      <c r="J44" s="14">
        <v>16</v>
      </c>
      <c r="K44" s="15">
        <f>VLOOKUP(I44,'[1]Times'!$A$2:$B$804,2)</f>
        <v>0.013518518520868383</v>
      </c>
      <c r="L44" s="16" t="s">
        <v>21</v>
      </c>
    </row>
    <row r="45" spans="1:12" s="18" customFormat="1" ht="19.5" customHeight="1">
      <c r="A45" s="7">
        <v>246</v>
      </c>
      <c r="B45" s="8" t="s">
        <v>93</v>
      </c>
      <c r="C45" s="8" t="s">
        <v>94</v>
      </c>
      <c r="D45" s="9" t="s">
        <v>15</v>
      </c>
      <c r="E45" s="9" t="s">
        <v>16</v>
      </c>
      <c r="F45" s="10">
        <v>32</v>
      </c>
      <c r="G45" s="11" t="str">
        <f>VLOOKUP(F45,'[1]Age Groups Table'!$D$3:$E$101,2)</f>
        <v>25 - 34 Years</v>
      </c>
      <c r="H45" s="12" t="s">
        <v>17</v>
      </c>
      <c r="I45" s="13">
        <v>230</v>
      </c>
      <c r="J45" s="14">
        <v>73</v>
      </c>
      <c r="K45" s="15">
        <f>VLOOKUP(I45,'[1]Times'!$A$2:$B$804,2)</f>
        <v>0.016203703708015382</v>
      </c>
      <c r="L45" s="16"/>
    </row>
    <row r="46" spans="1:12" s="18" customFormat="1" ht="19.5" customHeight="1">
      <c r="A46" s="7">
        <v>183</v>
      </c>
      <c r="B46" s="8" t="s">
        <v>95</v>
      </c>
      <c r="C46" s="8" t="s">
        <v>96</v>
      </c>
      <c r="D46" s="9" t="s">
        <v>15</v>
      </c>
      <c r="E46" s="9" t="s">
        <v>16</v>
      </c>
      <c r="F46" s="10">
        <v>26</v>
      </c>
      <c r="G46" s="11" t="str">
        <f>VLOOKUP(F46,'[1]Age Groups Table'!$D$3:$E$101,2)</f>
        <v>25 - 34 Years</v>
      </c>
      <c r="H46" s="12" t="s">
        <v>17</v>
      </c>
      <c r="I46" s="13">
        <v>261</v>
      </c>
      <c r="J46" s="14">
        <v>100</v>
      </c>
      <c r="K46" s="15">
        <f>VLOOKUP(I46,'[1]Times'!$A$2:$B$804,2)</f>
        <v>0.016840277778101154</v>
      </c>
      <c r="L46" s="16"/>
    </row>
    <row r="47" spans="1:12" s="18" customFormat="1" ht="19.5" customHeight="1">
      <c r="A47" s="7">
        <v>277</v>
      </c>
      <c r="B47" s="8" t="s">
        <v>32</v>
      </c>
      <c r="C47" s="8" t="s">
        <v>97</v>
      </c>
      <c r="D47" s="9" t="s">
        <v>15</v>
      </c>
      <c r="E47" s="9" t="s">
        <v>16</v>
      </c>
      <c r="F47" s="10">
        <v>29</v>
      </c>
      <c r="G47" s="11" t="str">
        <f>VLOOKUP(F47,'[1]Age Groups Table'!$D$3:$E$101,2)</f>
        <v>25 - 34 Years</v>
      </c>
      <c r="H47" s="12" t="s">
        <v>17</v>
      </c>
      <c r="I47" s="13">
        <v>265</v>
      </c>
      <c r="J47" s="14">
        <v>104</v>
      </c>
      <c r="K47" s="15">
        <f>VLOOKUP(I47,'[1]Times'!$A$2:$B$804,2)</f>
        <v>0.016909722224227153</v>
      </c>
      <c r="L47" s="16" t="s">
        <v>55</v>
      </c>
    </row>
    <row r="48" spans="1:12" s="18" customFormat="1" ht="19.5" customHeight="1">
      <c r="A48" s="7">
        <v>587</v>
      </c>
      <c r="B48" s="8" t="s">
        <v>98</v>
      </c>
      <c r="C48" s="8" t="s">
        <v>99</v>
      </c>
      <c r="D48" s="9" t="s">
        <v>15</v>
      </c>
      <c r="E48" s="9" t="s">
        <v>16</v>
      </c>
      <c r="F48" s="10">
        <v>31</v>
      </c>
      <c r="G48" s="11" t="str">
        <f>VLOOKUP(F48,'[1]Age Groups Table'!$D$3:$E$101,2)</f>
        <v>25 - 34 Years</v>
      </c>
      <c r="H48" s="12" t="s">
        <v>17</v>
      </c>
      <c r="I48" s="13">
        <v>292</v>
      </c>
      <c r="J48" s="14">
        <v>130</v>
      </c>
      <c r="K48" s="15">
        <f>VLOOKUP(I48,'[1]Times'!$A$2:$B$804,2)</f>
        <v>0.017696759263344575</v>
      </c>
      <c r="L48" s="16"/>
    </row>
    <row r="49" spans="1:12" s="18" customFormat="1" ht="19.5" customHeight="1">
      <c r="A49" s="7">
        <v>169</v>
      </c>
      <c r="B49" s="8" t="s">
        <v>100</v>
      </c>
      <c r="C49" s="8" t="s">
        <v>101</v>
      </c>
      <c r="D49" s="9" t="s">
        <v>15</v>
      </c>
      <c r="E49" s="9" t="s">
        <v>16</v>
      </c>
      <c r="F49" s="10">
        <v>33</v>
      </c>
      <c r="G49" s="11" t="str">
        <f>VLOOKUP(F49,'[1]Age Groups Table'!$D$3:$E$101,2)</f>
        <v>25 - 34 Years</v>
      </c>
      <c r="H49" s="12" t="s">
        <v>17</v>
      </c>
      <c r="I49" s="13">
        <v>296</v>
      </c>
      <c r="J49" s="14">
        <v>134</v>
      </c>
      <c r="K49" s="15">
        <f>VLOOKUP(I49,'[1]Times'!$A$2:$B$804,2)</f>
        <v>0.01782407407881692</v>
      </c>
      <c r="L49" s="16"/>
    </row>
    <row r="50" spans="1:12" s="18" customFormat="1" ht="19.5" customHeight="1">
      <c r="A50" s="7">
        <v>473</v>
      </c>
      <c r="B50" s="8" t="s">
        <v>102</v>
      </c>
      <c r="C50" s="8" t="s">
        <v>103</v>
      </c>
      <c r="D50" s="9" t="s">
        <v>15</v>
      </c>
      <c r="E50" s="9" t="s">
        <v>16</v>
      </c>
      <c r="F50" s="10">
        <v>25</v>
      </c>
      <c r="G50" s="11" t="str">
        <f>VLOOKUP(F50,'[1]Age Groups Table'!$D$3:$E$101,2)</f>
        <v>25 - 34 Years</v>
      </c>
      <c r="H50" s="12" t="s">
        <v>17</v>
      </c>
      <c r="I50" s="13">
        <v>306</v>
      </c>
      <c r="J50" s="14">
        <v>144</v>
      </c>
      <c r="K50" s="15">
        <f>VLOOKUP(I50,'[1]Times'!$A$2:$B$804,2)</f>
        <v>0.01799768518685596</v>
      </c>
      <c r="L50" s="16"/>
    </row>
    <row r="51" spans="1:12" s="18" customFormat="1" ht="19.5" customHeight="1">
      <c r="A51" s="7">
        <v>352</v>
      </c>
      <c r="B51" s="8" t="s">
        <v>42</v>
      </c>
      <c r="C51" s="8" t="s">
        <v>104</v>
      </c>
      <c r="D51" s="9" t="s">
        <v>15</v>
      </c>
      <c r="E51" s="9" t="s">
        <v>16</v>
      </c>
      <c r="F51" s="10">
        <v>30</v>
      </c>
      <c r="G51" s="11" t="str">
        <f>VLOOKUP(F51,'[1]Age Groups Table'!$D$3:$E$101,2)</f>
        <v>25 - 34 Years</v>
      </c>
      <c r="H51" s="12" t="s">
        <v>17</v>
      </c>
      <c r="I51" s="13">
        <v>317</v>
      </c>
      <c r="J51" s="14">
        <v>154</v>
      </c>
      <c r="K51" s="15">
        <f>VLOOKUP(I51,'[1]Times'!$A$2:$B$804,2)</f>
        <v>0.018171296294895</v>
      </c>
      <c r="L51" s="16"/>
    </row>
    <row r="52" spans="1:12" s="18" customFormat="1" ht="19.5" customHeight="1">
      <c r="A52" s="7">
        <v>181</v>
      </c>
      <c r="B52" s="8" t="s">
        <v>105</v>
      </c>
      <c r="C52" s="8" t="s">
        <v>106</v>
      </c>
      <c r="D52" s="9" t="s">
        <v>15</v>
      </c>
      <c r="E52" s="9" t="s">
        <v>16</v>
      </c>
      <c r="F52" s="10">
        <v>28</v>
      </c>
      <c r="G52" s="11" t="str">
        <f>VLOOKUP(F52,'[1]Age Groups Table'!$D$3:$E$101,2)</f>
        <v>25 - 34 Years</v>
      </c>
      <c r="H52" s="12" t="s">
        <v>17</v>
      </c>
      <c r="I52" s="13">
        <v>323</v>
      </c>
      <c r="J52" s="14">
        <v>160</v>
      </c>
      <c r="K52" s="15">
        <f>VLOOKUP(I52,'[1]Times'!$A$2:$B$804,2)</f>
        <v>0.018263888887304347</v>
      </c>
      <c r="L52" s="16"/>
    </row>
    <row r="53" spans="1:12" s="18" customFormat="1" ht="19.5" customHeight="1">
      <c r="A53" s="7">
        <v>297</v>
      </c>
      <c r="B53" s="8" t="s">
        <v>107</v>
      </c>
      <c r="C53" s="8" t="s">
        <v>108</v>
      </c>
      <c r="D53" s="9" t="s">
        <v>15</v>
      </c>
      <c r="E53" s="9" t="s">
        <v>16</v>
      </c>
      <c r="F53" s="10">
        <v>32</v>
      </c>
      <c r="G53" s="11" t="str">
        <f>VLOOKUP(F53,'[1]Age Groups Table'!$D$3:$E$101,2)</f>
        <v>25 - 34 Years</v>
      </c>
      <c r="H53" s="12" t="s">
        <v>17</v>
      </c>
      <c r="I53" s="13">
        <v>329</v>
      </c>
      <c r="J53" s="14">
        <v>166</v>
      </c>
      <c r="K53" s="15">
        <f>VLOOKUP(I53,'[1]Times'!$A$2:$B$804,2)</f>
        <v>0.018368055556493346</v>
      </c>
      <c r="L53" s="16"/>
    </row>
    <row r="54" spans="1:13" s="18" customFormat="1" ht="19.5" customHeight="1">
      <c r="A54" s="7">
        <v>274</v>
      </c>
      <c r="B54" s="8" t="s">
        <v>109</v>
      </c>
      <c r="C54" s="8" t="s">
        <v>110</v>
      </c>
      <c r="D54" s="9" t="s">
        <v>15</v>
      </c>
      <c r="E54" s="9" t="s">
        <v>16</v>
      </c>
      <c r="F54" s="10">
        <v>33</v>
      </c>
      <c r="G54" s="11" t="str">
        <f>VLOOKUP(F54,'[1]Age Groups Table'!$D$3:$E$101,2)</f>
        <v>25 - 34 Years</v>
      </c>
      <c r="H54" s="12" t="s">
        <v>17</v>
      </c>
      <c r="I54" s="13">
        <v>339</v>
      </c>
      <c r="J54" s="14">
        <v>176</v>
      </c>
      <c r="K54" s="15">
        <f>VLOOKUP(I54,'[1]Times'!$A$2:$B$804,2)</f>
        <v>0.01853009259502869</v>
      </c>
      <c r="L54" s="16"/>
      <c r="M54" s="17"/>
    </row>
    <row r="55" spans="1:12" s="18" customFormat="1" ht="19.5" customHeight="1">
      <c r="A55" s="7">
        <v>193</v>
      </c>
      <c r="B55" s="8" t="s">
        <v>111</v>
      </c>
      <c r="C55" s="8" t="s">
        <v>112</v>
      </c>
      <c r="D55" s="9" t="s">
        <v>15</v>
      </c>
      <c r="E55" s="9" t="s">
        <v>16</v>
      </c>
      <c r="F55" s="10">
        <v>31</v>
      </c>
      <c r="G55" s="11" t="str">
        <f>VLOOKUP(F55,'[1]Age Groups Table'!$D$3:$E$101,2)</f>
        <v>25 - 34 Years</v>
      </c>
      <c r="H55" s="12" t="s">
        <v>17</v>
      </c>
      <c r="I55" s="13">
        <v>346</v>
      </c>
      <c r="J55" s="14">
        <v>183</v>
      </c>
      <c r="K55" s="15">
        <f>VLOOKUP(I55,'[1]Times'!$A$2:$B$804,2)</f>
        <v>0.018657407410501037</v>
      </c>
      <c r="L55" s="16"/>
    </row>
    <row r="56" spans="1:12" s="18" customFormat="1" ht="19.5" customHeight="1">
      <c r="A56" s="7">
        <v>434</v>
      </c>
      <c r="B56" s="8" t="s">
        <v>113</v>
      </c>
      <c r="C56" s="8" t="s">
        <v>114</v>
      </c>
      <c r="D56" s="9" t="s">
        <v>15</v>
      </c>
      <c r="E56" s="9" t="s">
        <v>16</v>
      </c>
      <c r="F56" s="10">
        <v>28</v>
      </c>
      <c r="G56" s="11" t="str">
        <f>VLOOKUP(F56,'[1]Age Groups Table'!$D$3:$E$101,2)</f>
        <v>25 - 34 Years</v>
      </c>
      <c r="H56" s="12" t="s">
        <v>17</v>
      </c>
      <c r="I56" s="13">
        <v>348</v>
      </c>
      <c r="J56" s="14">
        <v>185</v>
      </c>
      <c r="K56" s="15">
        <f>VLOOKUP(I56,'[1]Times'!$A$2:$B$804,2)</f>
        <v>0.01870370370306773</v>
      </c>
      <c r="L56" s="16"/>
    </row>
    <row r="57" spans="1:13" s="18" customFormat="1" ht="19.5" customHeight="1">
      <c r="A57" s="9">
        <v>688</v>
      </c>
      <c r="B57" s="53" t="s">
        <v>115</v>
      </c>
      <c r="C57" s="53" t="s">
        <v>116</v>
      </c>
      <c r="D57" s="9" t="s">
        <v>3</v>
      </c>
      <c r="E57" s="9" t="s">
        <v>16</v>
      </c>
      <c r="F57" s="9">
        <v>32</v>
      </c>
      <c r="G57" s="19" t="str">
        <f>VLOOKUP(F57,'[1]Age Groups Table'!$D$3:$E$101,2)</f>
        <v>25 - 34 Years</v>
      </c>
      <c r="H57" s="21" t="s">
        <v>17</v>
      </c>
      <c r="I57" s="13">
        <v>382</v>
      </c>
      <c r="J57" s="14">
        <v>219</v>
      </c>
      <c r="K57" s="15">
        <f>VLOOKUP(I57,'[1]Times'!$A$2:$B$804,2)</f>
        <v>0.01923611111124046</v>
      </c>
      <c r="L57" s="16"/>
      <c r="M57" s="17"/>
    </row>
    <row r="58" spans="1:12" s="18" customFormat="1" ht="19.5" customHeight="1">
      <c r="A58" s="27">
        <v>488</v>
      </c>
      <c r="B58" s="28" t="s">
        <v>117</v>
      </c>
      <c r="C58" s="28" t="s">
        <v>118</v>
      </c>
      <c r="D58" s="29" t="s">
        <v>15</v>
      </c>
      <c r="E58" s="30" t="s">
        <v>16</v>
      </c>
      <c r="F58" s="31">
        <v>26</v>
      </c>
      <c r="G58" s="11" t="str">
        <f>VLOOKUP(F58,'[1]Age Groups Table'!$D$3:$E$101,2)</f>
        <v>25 - 34 Years</v>
      </c>
      <c r="H58" s="30">
        <v>1500</v>
      </c>
      <c r="I58" s="13">
        <v>414</v>
      </c>
      <c r="J58" s="14">
        <v>250</v>
      </c>
      <c r="K58" s="15">
        <f>VLOOKUP(I58,'[1]Times'!$A$2:$B$804,2)</f>
        <v>0.019745370373129845</v>
      </c>
      <c r="L58" s="16"/>
    </row>
    <row r="59" spans="1:12" s="18" customFormat="1" ht="19.5" customHeight="1">
      <c r="A59" s="7">
        <v>456</v>
      </c>
      <c r="B59" s="8" t="s">
        <v>119</v>
      </c>
      <c r="C59" s="8" t="s">
        <v>120</v>
      </c>
      <c r="D59" s="9" t="s">
        <v>15</v>
      </c>
      <c r="E59" s="9" t="s">
        <v>16</v>
      </c>
      <c r="F59" s="10">
        <v>29</v>
      </c>
      <c r="G59" s="11" t="str">
        <f>VLOOKUP(F59,'[1]Age Groups Table'!$D$3:$E$101,2)</f>
        <v>25 - 34 Years</v>
      </c>
      <c r="H59" s="12" t="s">
        <v>17</v>
      </c>
      <c r="I59" s="13">
        <v>416</v>
      </c>
      <c r="J59" s="14">
        <v>252</v>
      </c>
      <c r="K59" s="15">
        <f>VLOOKUP(I59,'[1]Times'!$A$2:$B$804,2)</f>
        <v>0.019814814819255844</v>
      </c>
      <c r="L59" s="16"/>
    </row>
    <row r="60" spans="1:12" s="18" customFormat="1" ht="19.5" customHeight="1">
      <c r="A60" s="7">
        <v>329</v>
      </c>
      <c r="B60" s="8" t="s">
        <v>121</v>
      </c>
      <c r="C60" s="8" t="s">
        <v>39</v>
      </c>
      <c r="D60" s="9" t="s">
        <v>15</v>
      </c>
      <c r="E60" s="9" t="s">
        <v>16</v>
      </c>
      <c r="F60" s="10">
        <v>30</v>
      </c>
      <c r="G60" s="11" t="str">
        <f>VLOOKUP(F60,'[1]Age Groups Table'!$D$3:$E$101,2)</f>
        <v>25 - 34 Years</v>
      </c>
      <c r="H60" s="12" t="s">
        <v>17</v>
      </c>
      <c r="I60" s="13">
        <v>420</v>
      </c>
      <c r="J60" s="14">
        <v>256</v>
      </c>
      <c r="K60" s="15">
        <f>VLOOKUP(I60,'[1]Times'!$A$2:$B$804,2)</f>
        <v>0.019884259258105885</v>
      </c>
      <c r="L60" s="16"/>
    </row>
    <row r="61" spans="1:13" s="18" customFormat="1" ht="19.5" customHeight="1">
      <c r="A61" s="9">
        <v>694</v>
      </c>
      <c r="B61" s="53" t="s">
        <v>122</v>
      </c>
      <c r="C61" s="53" t="s">
        <v>123</v>
      </c>
      <c r="D61" s="9" t="s">
        <v>3</v>
      </c>
      <c r="E61" s="9" t="s">
        <v>16</v>
      </c>
      <c r="F61" s="9">
        <v>31</v>
      </c>
      <c r="G61" s="19" t="str">
        <f>VLOOKUP(F61,'[1]Age Groups Table'!$D$3:$E$101,2)</f>
        <v>25 - 34 Years</v>
      </c>
      <c r="H61" s="20">
        <v>1500</v>
      </c>
      <c r="I61" s="13">
        <v>424</v>
      </c>
      <c r="J61" s="14">
        <v>260</v>
      </c>
      <c r="K61" s="15">
        <f>VLOOKUP(I61,'[1]Times'!$A$2:$B$804,2)</f>
        <v>0.019918981481168885</v>
      </c>
      <c r="L61" s="16"/>
      <c r="M61" s="17"/>
    </row>
    <row r="62" spans="1:12" s="18" customFormat="1" ht="19.5" customHeight="1">
      <c r="A62" s="7">
        <v>469</v>
      </c>
      <c r="B62" s="8" t="s">
        <v>124</v>
      </c>
      <c r="C62" s="8" t="s">
        <v>125</v>
      </c>
      <c r="D62" s="9" t="s">
        <v>15</v>
      </c>
      <c r="E62" s="9" t="s">
        <v>16</v>
      </c>
      <c r="F62" s="10">
        <v>32</v>
      </c>
      <c r="G62" s="11" t="str">
        <f>VLOOKUP(F62,'[1]Age Groups Table'!$D$3:$E$101,2)</f>
        <v>25 - 34 Years</v>
      </c>
      <c r="H62" s="12" t="s">
        <v>17</v>
      </c>
      <c r="I62" s="13">
        <v>455</v>
      </c>
      <c r="J62" s="14">
        <v>290</v>
      </c>
      <c r="K62" s="15">
        <f>VLOOKUP(I62,'[1]Times'!$A$2:$B$804,2)</f>
        <v>0.020428240743058268</v>
      </c>
      <c r="L62" s="16"/>
    </row>
    <row r="63" spans="1:13" s="18" customFormat="1" ht="19.5" customHeight="1">
      <c r="A63" s="32">
        <v>489</v>
      </c>
      <c r="B63" s="33" t="s">
        <v>117</v>
      </c>
      <c r="C63" s="33" t="s">
        <v>126</v>
      </c>
      <c r="D63" s="30" t="s">
        <v>15</v>
      </c>
      <c r="E63" s="30" t="s">
        <v>16</v>
      </c>
      <c r="F63" s="31">
        <v>34</v>
      </c>
      <c r="G63" s="11" t="str">
        <f>VLOOKUP(F63,'[1]Age Groups Table'!$D$3:$E$101,2)</f>
        <v>25 - 34 Years</v>
      </c>
      <c r="H63" s="30">
        <v>1500</v>
      </c>
      <c r="I63" s="13">
        <v>470</v>
      </c>
      <c r="J63" s="14">
        <v>303</v>
      </c>
      <c r="K63" s="15">
        <f>VLOOKUP(I63,'[1]Times'!$A$2:$B$804,2)</f>
        <v>0.020694444443506654</v>
      </c>
      <c r="L63" s="16"/>
      <c r="M63" s="17"/>
    </row>
    <row r="64" spans="1:13" ht="19.5" customHeight="1">
      <c r="A64" s="7">
        <v>511</v>
      </c>
      <c r="B64" s="8" t="s">
        <v>127</v>
      </c>
      <c r="C64" s="8" t="s">
        <v>128</v>
      </c>
      <c r="D64" s="9" t="s">
        <v>15</v>
      </c>
      <c r="E64" s="9" t="s">
        <v>16</v>
      </c>
      <c r="F64" s="10">
        <v>25</v>
      </c>
      <c r="G64" s="11" t="str">
        <f>VLOOKUP(F64,'[1]Age Groups Table'!$D$3:$E$101,2)</f>
        <v>25 - 34 Years</v>
      </c>
      <c r="H64" s="12" t="s">
        <v>17</v>
      </c>
      <c r="I64" s="13">
        <v>482</v>
      </c>
      <c r="J64" s="14">
        <v>315</v>
      </c>
      <c r="K64" s="15">
        <f>VLOOKUP(I64,'[1]Times'!$A$2:$B$804,2)</f>
        <v>0.020868055558821652</v>
      </c>
      <c r="L64" s="16"/>
      <c r="M64" s="18"/>
    </row>
    <row r="65" spans="1:13" ht="19.5" customHeight="1">
      <c r="A65" s="9">
        <v>701</v>
      </c>
      <c r="B65" s="53" t="s">
        <v>129</v>
      </c>
      <c r="C65" s="53" t="s">
        <v>130</v>
      </c>
      <c r="D65" s="9" t="s">
        <v>3</v>
      </c>
      <c r="E65" s="9" t="s">
        <v>16</v>
      </c>
      <c r="F65" s="9">
        <v>34</v>
      </c>
      <c r="G65" s="19" t="str">
        <f>VLOOKUP(F65,'[1]Age Groups Table'!$D$3:$E$101,2)</f>
        <v>25 - 34 Years</v>
      </c>
      <c r="H65" s="20">
        <v>1500</v>
      </c>
      <c r="I65" s="13">
        <v>485</v>
      </c>
      <c r="J65" s="14">
        <v>318</v>
      </c>
      <c r="K65" s="15">
        <f>VLOOKUP(I65,'[1]Times'!$A$2:$B$804,2)</f>
        <v>0.02093750000494765</v>
      </c>
      <c r="L65" s="16"/>
      <c r="M65" s="18"/>
    </row>
    <row r="66" spans="1:13" ht="19.5" customHeight="1">
      <c r="A66" s="27">
        <v>163</v>
      </c>
      <c r="B66" s="28" t="s">
        <v>131</v>
      </c>
      <c r="C66" s="28" t="s">
        <v>132</v>
      </c>
      <c r="D66" s="29" t="s">
        <v>15</v>
      </c>
      <c r="E66" s="30" t="s">
        <v>16</v>
      </c>
      <c r="F66" s="31">
        <v>33</v>
      </c>
      <c r="G66" s="11" t="str">
        <f>VLOOKUP(F66,'[1]Age Groups Table'!$D$3:$E$101,2)</f>
        <v>25 - 34 Years</v>
      </c>
      <c r="H66" s="30">
        <v>1500</v>
      </c>
      <c r="I66" s="13">
        <v>490</v>
      </c>
      <c r="J66" s="14">
        <v>323</v>
      </c>
      <c r="K66" s="15">
        <f>VLOOKUP(I66,'[1]Times'!$A$2:$B$804,2)</f>
        <v>0.021030092597356997</v>
      </c>
      <c r="L66" s="16"/>
      <c r="M66" s="18"/>
    </row>
    <row r="67" spans="1:13" ht="19.5" customHeight="1">
      <c r="A67" s="7">
        <v>326</v>
      </c>
      <c r="B67" s="8" t="s">
        <v>133</v>
      </c>
      <c r="C67" s="8" t="s">
        <v>134</v>
      </c>
      <c r="D67" s="9" t="s">
        <v>15</v>
      </c>
      <c r="E67" s="9" t="s">
        <v>16</v>
      </c>
      <c r="F67" s="10">
        <v>32</v>
      </c>
      <c r="G67" s="11" t="str">
        <f>VLOOKUP(F67,'[1]Age Groups Table'!$D$3:$E$101,2)</f>
        <v>25 - 34 Years</v>
      </c>
      <c r="H67" s="12" t="s">
        <v>17</v>
      </c>
      <c r="I67" s="13">
        <v>503</v>
      </c>
      <c r="J67" s="14">
        <v>336</v>
      </c>
      <c r="K67" s="15">
        <f>VLOOKUP(I67,'[1]Times'!$A$2:$B$804,2)</f>
        <v>0.02121527778217569</v>
      </c>
      <c r="L67" s="16"/>
      <c r="M67" s="18"/>
    </row>
    <row r="68" spans="1:13" ht="19.5" customHeight="1">
      <c r="A68" s="9">
        <v>695</v>
      </c>
      <c r="B68" s="53" t="s">
        <v>135</v>
      </c>
      <c r="C68" s="53" t="s">
        <v>136</v>
      </c>
      <c r="D68" s="9" t="s">
        <v>3</v>
      </c>
      <c r="E68" s="9" t="s">
        <v>16</v>
      </c>
      <c r="F68" s="9">
        <v>26</v>
      </c>
      <c r="G68" s="19" t="str">
        <f>VLOOKUP(F68,'[1]Age Groups Table'!$D$3:$E$101,2)</f>
        <v>25 - 34 Years</v>
      </c>
      <c r="H68" s="20">
        <v>1500</v>
      </c>
      <c r="I68" s="13">
        <v>514</v>
      </c>
      <c r="J68" s="14">
        <v>347</v>
      </c>
      <c r="K68" s="15">
        <f>VLOOKUP(I68,'[1]Times'!$A$2:$B$804,2)</f>
        <v>0.021377314813435078</v>
      </c>
      <c r="L68" s="16"/>
      <c r="M68" s="18"/>
    </row>
    <row r="69" spans="1:13" ht="19.5" customHeight="1">
      <c r="A69" s="7">
        <v>579</v>
      </c>
      <c r="B69" s="8" t="s">
        <v>137</v>
      </c>
      <c r="C69" s="8" t="s">
        <v>138</v>
      </c>
      <c r="D69" s="9" t="s">
        <v>15</v>
      </c>
      <c r="E69" s="9" t="s">
        <v>16</v>
      </c>
      <c r="F69" s="10">
        <v>31</v>
      </c>
      <c r="G69" s="11" t="str">
        <f>VLOOKUP(F69,'[1]Age Groups Table'!$D$3:$E$101,2)</f>
        <v>25 - 34 Years</v>
      </c>
      <c r="H69" s="12" t="s">
        <v>17</v>
      </c>
      <c r="I69" s="13">
        <v>542</v>
      </c>
      <c r="J69" s="14">
        <v>375</v>
      </c>
      <c r="K69" s="15">
        <f>VLOOKUP(I69,'[1]Times'!$A$2:$B$804,2)</f>
        <v>0.02192129629838746</v>
      </c>
      <c r="L69" s="16"/>
      <c r="M69" s="18"/>
    </row>
    <row r="70" spans="1:12" ht="19.5" customHeight="1">
      <c r="A70" s="7">
        <v>268</v>
      </c>
      <c r="B70" s="8" t="s">
        <v>139</v>
      </c>
      <c r="C70" s="8" t="s">
        <v>140</v>
      </c>
      <c r="D70" s="9" t="s">
        <v>15</v>
      </c>
      <c r="E70" s="9" t="s">
        <v>16</v>
      </c>
      <c r="F70" s="10">
        <v>25</v>
      </c>
      <c r="G70" s="11" t="str">
        <f>VLOOKUP(F70,'[1]Age Groups Table'!$D$3:$E$101,2)</f>
        <v>25 - 34 Years</v>
      </c>
      <c r="H70" s="12" t="s">
        <v>17</v>
      </c>
      <c r="I70" s="13">
        <v>564</v>
      </c>
      <c r="J70" s="14">
        <v>397</v>
      </c>
      <c r="K70" s="15">
        <f>VLOOKUP(I70,'[1]Times'!$A$2:$B$804,2)</f>
        <v>0.02333333333808696</v>
      </c>
      <c r="L70" s="16"/>
    </row>
    <row r="71" spans="1:12" ht="19.5" customHeight="1">
      <c r="A71" s="7">
        <v>320</v>
      </c>
      <c r="B71" s="8" t="s">
        <v>286</v>
      </c>
      <c r="C71" s="8" t="s">
        <v>253</v>
      </c>
      <c r="D71" s="9" t="s">
        <v>15</v>
      </c>
      <c r="E71" s="9" t="s">
        <v>16</v>
      </c>
      <c r="F71" s="10">
        <v>31</v>
      </c>
      <c r="G71" s="11" t="str">
        <f>VLOOKUP(F71,'[1]Age Groups Table'!$D$3:$E$101,2)</f>
        <v>25 - 34 Years</v>
      </c>
      <c r="H71" s="12" t="s">
        <v>17</v>
      </c>
      <c r="I71" s="13" t="s">
        <v>359</v>
      </c>
      <c r="J71" s="14"/>
      <c r="K71" s="15" t="str">
        <f>VLOOKUP(I71,'[1]Times'!$A$2:$B$804,2)</f>
        <v>N/A</v>
      </c>
      <c r="L71" s="16"/>
    </row>
    <row r="72" spans="1:12" ht="19.5" customHeight="1">
      <c r="A72" s="7">
        <v>235</v>
      </c>
      <c r="B72" s="8" t="s">
        <v>366</v>
      </c>
      <c r="C72" s="8" t="s">
        <v>52</v>
      </c>
      <c r="D72" s="9" t="s">
        <v>15</v>
      </c>
      <c r="E72" s="9" t="s">
        <v>16</v>
      </c>
      <c r="F72" s="10">
        <v>25</v>
      </c>
      <c r="G72" s="11" t="str">
        <f>VLOOKUP(F72,'[1]Age Groups Table'!$D$3:$E$101,2)</f>
        <v>25 - 34 Years</v>
      </c>
      <c r="H72" s="12" t="s">
        <v>17</v>
      </c>
      <c r="I72" s="13" t="s">
        <v>12</v>
      </c>
      <c r="J72" s="14"/>
      <c r="K72" s="15" t="str">
        <f>VLOOKUP(I72,'[1]Times'!$A$2:$B$804,2)</f>
        <v>N/A</v>
      </c>
      <c r="L72" s="16"/>
    </row>
    <row r="73" spans="1:12" ht="19.5" customHeight="1">
      <c r="A73" s="7">
        <v>290</v>
      </c>
      <c r="B73" s="8" t="s">
        <v>367</v>
      </c>
      <c r="C73" s="8" t="s">
        <v>29</v>
      </c>
      <c r="D73" s="9" t="s">
        <v>15</v>
      </c>
      <c r="E73" s="9" t="s">
        <v>16</v>
      </c>
      <c r="F73" s="10">
        <v>29</v>
      </c>
      <c r="G73" s="11" t="str">
        <f>VLOOKUP(F73,'[1]Age Groups Table'!$D$3:$E$101,2)</f>
        <v>25 - 34 Years</v>
      </c>
      <c r="H73" s="12" t="s">
        <v>17</v>
      </c>
      <c r="I73" s="13" t="s">
        <v>12</v>
      </c>
      <c r="J73" s="14"/>
      <c r="K73" s="15" t="str">
        <f>VLOOKUP(I73,'[1]Times'!$A$2:$B$804,2)</f>
        <v>N/A</v>
      </c>
      <c r="L73" s="16"/>
    </row>
    <row r="74" spans="1:12" ht="19.5" customHeight="1">
      <c r="A74" s="7">
        <v>518</v>
      </c>
      <c r="B74" s="8" t="s">
        <v>368</v>
      </c>
      <c r="C74" s="8" t="s">
        <v>369</v>
      </c>
      <c r="D74" s="9" t="s">
        <v>15</v>
      </c>
      <c r="E74" s="9" t="s">
        <v>16</v>
      </c>
      <c r="F74" s="10">
        <v>32</v>
      </c>
      <c r="G74" s="11" t="str">
        <f>VLOOKUP(F74,'[1]Age Groups Table'!$D$3:$E$101,2)</f>
        <v>25 - 34 Years</v>
      </c>
      <c r="H74" s="12" t="s">
        <v>17</v>
      </c>
      <c r="I74" s="13" t="s">
        <v>12</v>
      </c>
      <c r="J74" s="14"/>
      <c r="K74" s="15" t="str">
        <f>VLOOKUP(I74,'[1]Times'!$A$2:$B$804,2)</f>
        <v>N/A</v>
      </c>
      <c r="L74" s="16"/>
    </row>
    <row r="75" spans="1:13" ht="19.5" customHeight="1">
      <c r="A75" s="7">
        <v>319</v>
      </c>
      <c r="B75" s="8" t="s">
        <v>141</v>
      </c>
      <c r="C75" s="8" t="s">
        <v>134</v>
      </c>
      <c r="D75" s="9" t="s">
        <v>15</v>
      </c>
      <c r="E75" s="9" t="s">
        <v>16</v>
      </c>
      <c r="F75" s="10">
        <v>35</v>
      </c>
      <c r="G75" s="11" t="str">
        <f>VLOOKUP(F75,'[1]Age Groups Table'!$D$3:$E$101,2)</f>
        <v>35 - 44 Years</v>
      </c>
      <c r="H75" s="12" t="s">
        <v>17</v>
      </c>
      <c r="I75" s="13">
        <v>208</v>
      </c>
      <c r="J75" s="14">
        <v>52</v>
      </c>
      <c r="K75" s="15">
        <f>VLOOKUP(I75,'[1]Times'!$A$2:$B$804,2)</f>
        <v>0.01524305556085892</v>
      </c>
      <c r="L75" s="16" t="s">
        <v>21</v>
      </c>
      <c r="M75" s="18"/>
    </row>
    <row r="76" spans="1:13" ht="19.5" customHeight="1">
      <c r="A76" s="9">
        <v>684</v>
      </c>
      <c r="B76" s="53" t="s">
        <v>142</v>
      </c>
      <c r="C76" s="53" t="s">
        <v>143</v>
      </c>
      <c r="D76" s="9" t="s">
        <v>3</v>
      </c>
      <c r="E76" s="9" t="s">
        <v>16</v>
      </c>
      <c r="F76" s="9">
        <v>36</v>
      </c>
      <c r="G76" s="19" t="str">
        <f>VLOOKUP(F76,'[1]Age Groups Table'!$D$3:$E$101,2)</f>
        <v>35 - 44 Years</v>
      </c>
      <c r="H76" s="21" t="s">
        <v>17</v>
      </c>
      <c r="I76" s="13">
        <v>209</v>
      </c>
      <c r="J76" s="14">
        <v>53</v>
      </c>
      <c r="K76" s="15">
        <f>VLOOKUP(I76,'[1]Times'!$A$2:$B$804,2)</f>
        <v>0.015266203707142267</v>
      </c>
      <c r="L76" s="16"/>
      <c r="M76" s="18"/>
    </row>
    <row r="77" spans="1:13" ht="19.5" customHeight="1">
      <c r="A77" s="7">
        <v>374</v>
      </c>
      <c r="B77" s="8" t="s">
        <v>144</v>
      </c>
      <c r="C77" s="8" t="s">
        <v>145</v>
      </c>
      <c r="D77" s="9" t="s">
        <v>15</v>
      </c>
      <c r="E77" s="9" t="s">
        <v>16</v>
      </c>
      <c r="F77" s="10">
        <v>42</v>
      </c>
      <c r="G77" s="11" t="str">
        <f>VLOOKUP(F77,'[1]Age Groups Table'!$D$3:$E$101,2)</f>
        <v>35 - 44 Years</v>
      </c>
      <c r="H77" s="12" t="s">
        <v>17</v>
      </c>
      <c r="I77" s="13">
        <v>214</v>
      </c>
      <c r="J77" s="14">
        <v>57</v>
      </c>
      <c r="K77" s="15">
        <f>VLOOKUP(I77,'[1]Times'!$A$2:$B$804,2)</f>
        <v>0.01541666666889796</v>
      </c>
      <c r="L77" s="16"/>
      <c r="M77" s="18"/>
    </row>
    <row r="78" spans="1:13" ht="19.5" customHeight="1">
      <c r="A78" s="27">
        <v>516</v>
      </c>
      <c r="B78" s="34" t="s">
        <v>146</v>
      </c>
      <c r="C78" s="34" t="s">
        <v>147</v>
      </c>
      <c r="D78" s="29" t="s">
        <v>15</v>
      </c>
      <c r="E78" s="29" t="s">
        <v>16</v>
      </c>
      <c r="F78" s="35">
        <v>38</v>
      </c>
      <c r="G78" s="11" t="str">
        <f>VLOOKUP(F78,'[1]Age Groups Table'!$D$3:$E$101,2)</f>
        <v>35 - 44 Years</v>
      </c>
      <c r="H78" s="29">
        <v>1500</v>
      </c>
      <c r="I78" s="13">
        <v>242</v>
      </c>
      <c r="J78" s="14">
        <v>82</v>
      </c>
      <c r="K78" s="15">
        <f>VLOOKUP(I78,'[1]Times'!$A$2:$B$804,2)</f>
        <v>0.01643518518540077</v>
      </c>
      <c r="L78" s="16"/>
      <c r="M78" s="18"/>
    </row>
    <row r="79" spans="1:13" ht="19.5" customHeight="1">
      <c r="A79" s="7">
        <v>357</v>
      </c>
      <c r="B79" s="8" t="s">
        <v>148</v>
      </c>
      <c r="C79" s="8" t="s">
        <v>101</v>
      </c>
      <c r="D79" s="9" t="s">
        <v>15</v>
      </c>
      <c r="E79" s="9" t="s">
        <v>16</v>
      </c>
      <c r="F79" s="10">
        <v>43</v>
      </c>
      <c r="G79" s="11" t="str">
        <f>VLOOKUP(F79,'[1]Age Groups Table'!$D$3:$E$101,2)</f>
        <v>35 - 44 Years</v>
      </c>
      <c r="H79" s="12" t="s">
        <v>17</v>
      </c>
      <c r="I79" s="13">
        <v>257</v>
      </c>
      <c r="J79" s="14">
        <v>96</v>
      </c>
      <c r="K79" s="15">
        <f>VLOOKUP(I79,'[1]Times'!$A$2:$B$804,2)</f>
        <v>0.016782407408754807</v>
      </c>
      <c r="L79" s="16"/>
      <c r="M79" s="18"/>
    </row>
    <row r="80" spans="1:13" ht="19.5" customHeight="1">
      <c r="A80" s="7">
        <v>375</v>
      </c>
      <c r="B80" s="8" t="s">
        <v>149</v>
      </c>
      <c r="C80" s="8" t="s">
        <v>150</v>
      </c>
      <c r="D80" s="9" t="s">
        <v>15</v>
      </c>
      <c r="E80" s="9" t="s">
        <v>16</v>
      </c>
      <c r="F80" s="10">
        <v>37</v>
      </c>
      <c r="G80" s="11" t="str">
        <f>VLOOKUP(F80,'[1]Age Groups Table'!$D$3:$E$101,2)</f>
        <v>35 - 44 Years</v>
      </c>
      <c r="H80" s="12" t="s">
        <v>17</v>
      </c>
      <c r="I80" s="13">
        <v>262</v>
      </c>
      <c r="J80" s="14">
        <v>101</v>
      </c>
      <c r="K80" s="15">
        <f>VLOOKUP(I80,'[1]Times'!$A$2:$B$804,2)</f>
        <v>0.0168634259243845</v>
      </c>
      <c r="L80" s="16"/>
      <c r="M80" s="18"/>
    </row>
    <row r="81" spans="1:13" ht="19.5" customHeight="1">
      <c r="A81" s="7">
        <v>442</v>
      </c>
      <c r="B81" s="8" t="s">
        <v>151</v>
      </c>
      <c r="C81" s="8" t="s">
        <v>140</v>
      </c>
      <c r="D81" s="9" t="s">
        <v>15</v>
      </c>
      <c r="E81" s="9" t="s">
        <v>16</v>
      </c>
      <c r="F81" s="10">
        <v>36</v>
      </c>
      <c r="G81" s="11" t="str">
        <f>VLOOKUP(F81,'[1]Age Groups Table'!$D$3:$E$101,2)</f>
        <v>35 - 44 Years</v>
      </c>
      <c r="H81" s="12" t="s">
        <v>17</v>
      </c>
      <c r="I81" s="13">
        <v>270</v>
      </c>
      <c r="J81" s="14">
        <v>109</v>
      </c>
      <c r="K81" s="15">
        <f>VLOOKUP(I81,'[1]Times'!$A$2:$B$804,2)</f>
        <v>0.01701388889341615</v>
      </c>
      <c r="L81" s="16"/>
      <c r="M81" s="18"/>
    </row>
    <row r="82" spans="1:13" ht="19.5" customHeight="1">
      <c r="A82" s="7">
        <v>565</v>
      </c>
      <c r="B82" s="8" t="s">
        <v>152</v>
      </c>
      <c r="C82" s="8" t="s">
        <v>153</v>
      </c>
      <c r="D82" s="9" t="s">
        <v>15</v>
      </c>
      <c r="E82" s="9" t="s">
        <v>16</v>
      </c>
      <c r="F82" s="10">
        <v>38</v>
      </c>
      <c r="G82" s="11" t="str">
        <f>VLOOKUP(F82,'[1]Age Groups Table'!$D$3:$E$101,2)</f>
        <v>35 - 44 Years</v>
      </c>
      <c r="H82" s="12" t="s">
        <v>17</v>
      </c>
      <c r="I82" s="13">
        <v>298</v>
      </c>
      <c r="J82" s="14">
        <v>136</v>
      </c>
      <c r="K82" s="15">
        <f>VLOOKUP(I82,'[1]Times'!$A$2:$B$804,2)</f>
        <v>0.017847222225100268</v>
      </c>
      <c r="L82" s="16"/>
      <c r="M82" s="18"/>
    </row>
    <row r="83" spans="1:13" ht="19.5" customHeight="1">
      <c r="A83" s="7">
        <v>228</v>
      </c>
      <c r="B83" s="8" t="s">
        <v>154</v>
      </c>
      <c r="C83" s="8" t="s">
        <v>155</v>
      </c>
      <c r="D83" s="9" t="s">
        <v>15</v>
      </c>
      <c r="E83" s="9" t="s">
        <v>16</v>
      </c>
      <c r="F83" s="10">
        <v>42</v>
      </c>
      <c r="G83" s="11" t="str">
        <f>VLOOKUP(F83,'[1]Age Groups Table'!$D$3:$E$101,2)</f>
        <v>35 - 44 Years</v>
      </c>
      <c r="H83" s="12" t="s">
        <v>17</v>
      </c>
      <c r="I83" s="13">
        <v>300</v>
      </c>
      <c r="J83" s="14">
        <v>138</v>
      </c>
      <c r="K83" s="15">
        <f>VLOOKUP(I83,'[1]Times'!$A$2:$B$804,2)</f>
        <v>0.017905092594446614</v>
      </c>
      <c r="L83" s="16"/>
      <c r="M83" s="18"/>
    </row>
    <row r="84" spans="1:13" ht="19.5" customHeight="1">
      <c r="A84" s="7">
        <v>527</v>
      </c>
      <c r="B84" s="8" t="s">
        <v>156</v>
      </c>
      <c r="C84" s="8" t="s">
        <v>157</v>
      </c>
      <c r="D84" s="9" t="s">
        <v>15</v>
      </c>
      <c r="E84" s="9" t="s">
        <v>16</v>
      </c>
      <c r="F84" s="10">
        <v>39</v>
      </c>
      <c r="G84" s="11" t="str">
        <f>VLOOKUP(F84,'[1]Age Groups Table'!$D$3:$E$101,2)</f>
        <v>35 - 44 Years</v>
      </c>
      <c r="H84" s="12" t="s">
        <v>17</v>
      </c>
      <c r="I84" s="13">
        <v>321</v>
      </c>
      <c r="J84" s="14">
        <v>158</v>
      </c>
      <c r="K84" s="15">
        <f>VLOOKUP(I84,'[1]Times'!$A$2:$B$804,2)</f>
        <v>0.018240740741021</v>
      </c>
      <c r="L84" s="16"/>
      <c r="M84" s="18"/>
    </row>
    <row r="85" spans="1:12" ht="19.5" customHeight="1">
      <c r="A85" s="9">
        <v>700</v>
      </c>
      <c r="B85" s="53" t="s">
        <v>158</v>
      </c>
      <c r="C85" s="53" t="s">
        <v>159</v>
      </c>
      <c r="D85" s="9" t="s">
        <v>3</v>
      </c>
      <c r="E85" s="9" t="s">
        <v>16</v>
      </c>
      <c r="F85" s="9">
        <v>36</v>
      </c>
      <c r="G85" s="19" t="str">
        <f>VLOOKUP(F85,'[1]Age Groups Table'!$D$3:$E$101,2)</f>
        <v>35 - 44 Years</v>
      </c>
      <c r="H85" s="20">
        <v>1500</v>
      </c>
      <c r="I85" s="13">
        <v>333</v>
      </c>
      <c r="J85" s="14">
        <v>170</v>
      </c>
      <c r="K85" s="15">
        <f>VLOOKUP(I85,'[1]Times'!$A$2:$B$804,2)</f>
        <v>0.018425925925839692</v>
      </c>
      <c r="L85" s="16"/>
    </row>
    <row r="86" spans="1:13" ht="19.5" customHeight="1">
      <c r="A86" s="7">
        <v>291</v>
      </c>
      <c r="B86" s="8" t="s">
        <v>160</v>
      </c>
      <c r="C86" s="8" t="s">
        <v>161</v>
      </c>
      <c r="D86" s="9" t="s">
        <v>15</v>
      </c>
      <c r="E86" s="9" t="s">
        <v>16</v>
      </c>
      <c r="F86" s="10">
        <v>38</v>
      </c>
      <c r="G86" s="11" t="str">
        <f>VLOOKUP(F86,'[1]Age Groups Table'!$D$3:$E$101,2)</f>
        <v>35 - 44 Years</v>
      </c>
      <c r="H86" s="12" t="s">
        <v>17</v>
      </c>
      <c r="I86" s="13">
        <v>341</v>
      </c>
      <c r="J86" s="14">
        <v>178</v>
      </c>
      <c r="K86" s="15">
        <f>VLOOKUP(I86,'[1]Times'!$A$2:$B$804,2)</f>
        <v>0.018553240741312038</v>
      </c>
      <c r="L86" s="16"/>
      <c r="M86" s="18"/>
    </row>
    <row r="87" spans="1:13" ht="19.5" customHeight="1">
      <c r="A87" s="7">
        <v>444</v>
      </c>
      <c r="B87" s="8" t="s">
        <v>162</v>
      </c>
      <c r="C87" s="8" t="s">
        <v>163</v>
      </c>
      <c r="D87" s="9" t="s">
        <v>15</v>
      </c>
      <c r="E87" s="9" t="s">
        <v>16</v>
      </c>
      <c r="F87" s="10">
        <v>35</v>
      </c>
      <c r="G87" s="11" t="str">
        <f>VLOOKUP(F87,'[1]Age Groups Table'!$D$3:$E$101,2)</f>
        <v>35 - 44 Years</v>
      </c>
      <c r="H87" s="12" t="s">
        <v>17</v>
      </c>
      <c r="I87" s="13">
        <v>342</v>
      </c>
      <c r="J87" s="14">
        <v>179</v>
      </c>
      <c r="K87" s="15">
        <f>VLOOKUP(I87,'[1]Times'!$A$2:$B$804,2)</f>
        <v>0.01856481481809169</v>
      </c>
      <c r="L87" s="16"/>
      <c r="M87" s="18"/>
    </row>
    <row r="88" spans="1:13" ht="19.5" customHeight="1">
      <c r="A88" s="7">
        <v>486</v>
      </c>
      <c r="B88" s="8" t="s">
        <v>164</v>
      </c>
      <c r="C88" s="8" t="s">
        <v>165</v>
      </c>
      <c r="D88" s="9" t="s">
        <v>15</v>
      </c>
      <c r="E88" s="9" t="s">
        <v>16</v>
      </c>
      <c r="F88" s="10">
        <v>43</v>
      </c>
      <c r="G88" s="11" t="str">
        <f>VLOOKUP(F88,'[1]Age Groups Table'!$D$3:$E$101,2)</f>
        <v>35 - 44 Years</v>
      </c>
      <c r="H88" s="12" t="s">
        <v>17</v>
      </c>
      <c r="I88" s="13">
        <v>349</v>
      </c>
      <c r="J88" s="14">
        <v>186</v>
      </c>
      <c r="K88" s="15">
        <f>VLOOKUP(I88,'[1]Times'!$A$2:$B$804,2)</f>
        <v>0.018715277779847383</v>
      </c>
      <c r="L88" s="16"/>
      <c r="M88" s="18"/>
    </row>
    <row r="89" spans="1:13" ht="19.5" customHeight="1">
      <c r="A89" s="7">
        <v>311</v>
      </c>
      <c r="B89" s="8" t="s">
        <v>166</v>
      </c>
      <c r="C89" s="8" t="s">
        <v>167</v>
      </c>
      <c r="D89" s="9" t="s">
        <v>15</v>
      </c>
      <c r="E89" s="9" t="s">
        <v>16</v>
      </c>
      <c r="F89" s="10">
        <v>42</v>
      </c>
      <c r="G89" s="11" t="str">
        <f>VLOOKUP(F89,'[1]Age Groups Table'!$D$3:$E$101,2)</f>
        <v>35 - 44 Years</v>
      </c>
      <c r="H89" s="12" t="s">
        <v>17</v>
      </c>
      <c r="I89" s="13">
        <v>356</v>
      </c>
      <c r="J89" s="14">
        <v>193</v>
      </c>
      <c r="K89" s="15">
        <f>VLOOKUP(I89,'[1]Times'!$A$2:$B$804,2)</f>
        <v>0.018819444449036382</v>
      </c>
      <c r="L89" s="16"/>
      <c r="M89" s="18"/>
    </row>
    <row r="90" spans="1:12" ht="19.5" customHeight="1">
      <c r="A90" s="7">
        <v>174</v>
      </c>
      <c r="B90" s="8" t="s">
        <v>168</v>
      </c>
      <c r="C90" s="8" t="s">
        <v>169</v>
      </c>
      <c r="D90" s="9" t="s">
        <v>15</v>
      </c>
      <c r="E90" s="9" t="s">
        <v>16</v>
      </c>
      <c r="F90" s="10">
        <v>44</v>
      </c>
      <c r="G90" s="11" t="str">
        <f>VLOOKUP(F90,'[1]Age Groups Table'!$D$3:$E$101,2)</f>
        <v>35 - 44 Years</v>
      </c>
      <c r="H90" s="12" t="s">
        <v>17</v>
      </c>
      <c r="I90" s="13">
        <v>372</v>
      </c>
      <c r="J90" s="14">
        <v>209</v>
      </c>
      <c r="K90" s="15">
        <f>VLOOKUP(I90,'[1]Times'!$A$2:$B$804,2)</f>
        <v>0.01908564814948477</v>
      </c>
      <c r="L90" s="16"/>
    </row>
    <row r="91" spans="1:12" ht="19.5" customHeight="1">
      <c r="A91" s="7">
        <v>544</v>
      </c>
      <c r="B91" s="8" t="s">
        <v>170</v>
      </c>
      <c r="C91" s="8" t="s">
        <v>116</v>
      </c>
      <c r="D91" s="9" t="s">
        <v>15</v>
      </c>
      <c r="E91" s="9" t="s">
        <v>16</v>
      </c>
      <c r="F91" s="10">
        <v>44</v>
      </c>
      <c r="G91" s="11" t="str">
        <f>VLOOKUP(F91,'[1]Age Groups Table'!$D$3:$E$101,2)</f>
        <v>35 - 44 Years</v>
      </c>
      <c r="H91" s="12" t="s">
        <v>17</v>
      </c>
      <c r="I91" s="13">
        <v>383</v>
      </c>
      <c r="J91" s="14">
        <v>220</v>
      </c>
      <c r="K91" s="15">
        <f>VLOOKUP(I91,'[1]Times'!$A$2:$B$804,2)</f>
        <v>0.019259259264799766</v>
      </c>
      <c r="L91" s="16"/>
    </row>
    <row r="92" spans="1:12" ht="19.5" customHeight="1">
      <c r="A92" s="9">
        <v>696</v>
      </c>
      <c r="B92" s="53" t="s">
        <v>171</v>
      </c>
      <c r="C92" s="53" t="s">
        <v>172</v>
      </c>
      <c r="D92" s="9" t="s">
        <v>3</v>
      </c>
      <c r="E92" s="9" t="s">
        <v>16</v>
      </c>
      <c r="F92" s="9">
        <v>36</v>
      </c>
      <c r="G92" s="19" t="str">
        <f>VLOOKUP(F92,'[1]Age Groups Table'!$D$3:$E$101,2)</f>
        <v>35 - 44 Years</v>
      </c>
      <c r="H92" s="20">
        <v>1500</v>
      </c>
      <c r="I92" s="13">
        <v>386</v>
      </c>
      <c r="J92" s="14">
        <v>223</v>
      </c>
      <c r="K92" s="15">
        <f>VLOOKUP(I92,'[1]Times'!$A$2:$B$804,2)</f>
        <v>0.019293981480586808</v>
      </c>
      <c r="L92" s="16"/>
    </row>
    <row r="93" spans="1:12" ht="19.5" customHeight="1">
      <c r="A93" s="7">
        <v>360</v>
      </c>
      <c r="B93" s="8" t="s">
        <v>173</v>
      </c>
      <c r="C93" s="8" t="s">
        <v>174</v>
      </c>
      <c r="D93" s="9" t="s">
        <v>15</v>
      </c>
      <c r="E93" s="9" t="s">
        <v>16</v>
      </c>
      <c r="F93" s="10">
        <v>38</v>
      </c>
      <c r="G93" s="11" t="str">
        <f>VLOOKUP(F93,'[1]Age Groups Table'!$D$3:$E$101,2)</f>
        <v>35 - 44 Years</v>
      </c>
      <c r="H93" s="12" t="s">
        <v>17</v>
      </c>
      <c r="I93" s="13">
        <v>388</v>
      </c>
      <c r="J93" s="14">
        <v>225</v>
      </c>
      <c r="K93" s="15">
        <f>VLOOKUP(I93,'[1]Times'!$A$2:$B$804,2)</f>
        <v>0.019328703703649808</v>
      </c>
      <c r="L93" s="16"/>
    </row>
    <row r="94" spans="1:12" ht="19.5" customHeight="1">
      <c r="A94" s="7">
        <v>225</v>
      </c>
      <c r="B94" s="8" t="s">
        <v>175</v>
      </c>
      <c r="C94" s="8" t="s">
        <v>176</v>
      </c>
      <c r="D94" s="9" t="s">
        <v>15</v>
      </c>
      <c r="E94" s="9" t="s">
        <v>16</v>
      </c>
      <c r="F94" s="10">
        <v>38</v>
      </c>
      <c r="G94" s="11" t="str">
        <f>VLOOKUP(F94,'[1]Age Groups Table'!$D$3:$E$101,2)</f>
        <v>35 - 44 Years</v>
      </c>
      <c r="H94" s="12" t="s">
        <v>17</v>
      </c>
      <c r="I94" s="13">
        <v>394</v>
      </c>
      <c r="J94" s="14">
        <v>231</v>
      </c>
      <c r="K94" s="15">
        <f>VLOOKUP(I94,'[1]Times'!$A$2:$B$804,2)</f>
        <v>0.019421296296059154</v>
      </c>
      <c r="L94" s="16"/>
    </row>
    <row r="95" spans="1:12" ht="19.5" customHeight="1">
      <c r="A95" s="7">
        <v>495</v>
      </c>
      <c r="B95" s="8" t="s">
        <v>177</v>
      </c>
      <c r="C95" s="8" t="s">
        <v>178</v>
      </c>
      <c r="D95" s="9" t="s">
        <v>15</v>
      </c>
      <c r="E95" s="9" t="s">
        <v>16</v>
      </c>
      <c r="F95" s="10">
        <v>42</v>
      </c>
      <c r="G95" s="11" t="str">
        <f>VLOOKUP(F95,'[1]Age Groups Table'!$D$3:$E$101,2)</f>
        <v>35 - 44 Years</v>
      </c>
      <c r="H95" s="12" t="s">
        <v>17</v>
      </c>
      <c r="I95" s="13">
        <v>404</v>
      </c>
      <c r="J95" s="14">
        <v>240</v>
      </c>
      <c r="K95" s="15">
        <f>VLOOKUP(I95,'[1]Times'!$A$2:$B$804,2)</f>
        <v>0.01959490741137415</v>
      </c>
      <c r="L95" s="16"/>
    </row>
    <row r="96" spans="1:12" ht="19.5" customHeight="1">
      <c r="A96" s="7">
        <v>439</v>
      </c>
      <c r="B96" s="8" t="s">
        <v>179</v>
      </c>
      <c r="C96" s="8" t="s">
        <v>180</v>
      </c>
      <c r="D96" s="9" t="s">
        <v>15</v>
      </c>
      <c r="E96" s="9" t="s">
        <v>16</v>
      </c>
      <c r="F96" s="10">
        <v>38</v>
      </c>
      <c r="G96" s="11" t="str">
        <f>VLOOKUP(F96,'[1]Age Groups Table'!$D$3:$E$101,2)</f>
        <v>35 - 44 Years</v>
      </c>
      <c r="H96" s="12" t="s">
        <v>17</v>
      </c>
      <c r="I96" s="13">
        <v>406</v>
      </c>
      <c r="J96" s="14">
        <v>242</v>
      </c>
      <c r="K96" s="15">
        <f>VLOOKUP(I96,'[1]Times'!$A$2:$B$804,2)</f>
        <v>0.0196180555576575</v>
      </c>
      <c r="L96" s="16" t="s">
        <v>55</v>
      </c>
    </row>
    <row r="97" spans="1:13" ht="19.5" customHeight="1">
      <c r="A97" s="9">
        <v>685</v>
      </c>
      <c r="B97" s="53" t="s">
        <v>151</v>
      </c>
      <c r="C97" s="53" t="s">
        <v>181</v>
      </c>
      <c r="D97" s="9" t="s">
        <v>3</v>
      </c>
      <c r="E97" s="9" t="s">
        <v>16</v>
      </c>
      <c r="F97" s="9">
        <v>42</v>
      </c>
      <c r="G97" s="19" t="str">
        <f>VLOOKUP(F97,'[1]Age Groups Table'!$D$3:$E$101,2)</f>
        <v>35 - 44 Years</v>
      </c>
      <c r="H97" s="21" t="s">
        <v>17</v>
      </c>
      <c r="I97" s="13">
        <v>411</v>
      </c>
      <c r="J97" s="14">
        <v>247</v>
      </c>
      <c r="K97" s="15">
        <f>VLOOKUP(I97,'[1]Times'!$A$2:$B$804,2)</f>
        <v>0.019687500003783498</v>
      </c>
      <c r="L97" s="16"/>
      <c r="M97" s="18"/>
    </row>
    <row r="98" spans="1:13" ht="19.5" customHeight="1">
      <c r="A98" s="7">
        <v>376</v>
      </c>
      <c r="B98" s="8" t="s">
        <v>182</v>
      </c>
      <c r="C98" s="8" t="s">
        <v>183</v>
      </c>
      <c r="D98" s="9" t="s">
        <v>15</v>
      </c>
      <c r="E98" s="9" t="s">
        <v>16</v>
      </c>
      <c r="F98" s="10">
        <v>39</v>
      </c>
      <c r="G98" s="11" t="str">
        <f>VLOOKUP(F98,'[1]Age Groups Table'!$D$3:$E$101,2)</f>
        <v>35 - 44 Years</v>
      </c>
      <c r="H98" s="12" t="s">
        <v>17</v>
      </c>
      <c r="I98" s="13">
        <v>435</v>
      </c>
      <c r="J98" s="14">
        <v>271</v>
      </c>
      <c r="K98" s="15">
        <f>VLOOKUP(I98,'[1]Times'!$A$2:$B$804,2)</f>
        <v>0.020069444442924578</v>
      </c>
      <c r="L98" s="16"/>
      <c r="M98" s="18"/>
    </row>
    <row r="99" spans="1:13" ht="19.5" customHeight="1">
      <c r="A99" s="9">
        <v>687</v>
      </c>
      <c r="B99" s="53" t="s">
        <v>184</v>
      </c>
      <c r="C99" s="53" t="s">
        <v>33</v>
      </c>
      <c r="D99" s="9" t="s">
        <v>3</v>
      </c>
      <c r="E99" s="9" t="s">
        <v>16</v>
      </c>
      <c r="F99" s="9">
        <v>38</v>
      </c>
      <c r="G99" s="19" t="str">
        <f>VLOOKUP(F99,'[1]Age Groups Table'!$D$3:$E$101,2)</f>
        <v>35 - 44 Years</v>
      </c>
      <c r="H99" s="21" t="s">
        <v>17</v>
      </c>
      <c r="I99" s="13">
        <v>449</v>
      </c>
      <c r="J99" s="14">
        <v>284</v>
      </c>
      <c r="K99" s="15">
        <f>VLOOKUP(I99,'[1]Times'!$A$2:$B$804,2)</f>
        <v>0.02033564815064892</v>
      </c>
      <c r="L99" s="16"/>
      <c r="M99" s="18"/>
    </row>
    <row r="100" spans="1:13" ht="19.5" customHeight="1">
      <c r="A100" s="7">
        <v>240</v>
      </c>
      <c r="B100" s="8" t="s">
        <v>185</v>
      </c>
      <c r="C100" s="8" t="s">
        <v>176</v>
      </c>
      <c r="D100" s="9" t="s">
        <v>15</v>
      </c>
      <c r="E100" s="9" t="s">
        <v>16</v>
      </c>
      <c r="F100" s="10">
        <v>42</v>
      </c>
      <c r="G100" s="11" t="str">
        <f>VLOOKUP(F100,'[1]Age Groups Table'!$D$3:$E$101,2)</f>
        <v>35 - 44 Years</v>
      </c>
      <c r="H100" s="12" t="s">
        <v>17</v>
      </c>
      <c r="I100" s="13">
        <v>480</v>
      </c>
      <c r="J100" s="14">
        <v>313</v>
      </c>
      <c r="K100" s="15">
        <f>VLOOKUP(I100,'[1]Times'!$A$2:$B$804,2)</f>
        <v>0.020833333335758653</v>
      </c>
      <c r="L100" s="16"/>
      <c r="M100" s="18"/>
    </row>
    <row r="101" spans="1:13" ht="19.5" customHeight="1">
      <c r="A101" s="9">
        <v>691</v>
      </c>
      <c r="B101" s="53" t="s">
        <v>186</v>
      </c>
      <c r="C101" s="53" t="s">
        <v>187</v>
      </c>
      <c r="D101" s="9" t="s">
        <v>3</v>
      </c>
      <c r="E101" s="9" t="s">
        <v>16</v>
      </c>
      <c r="F101" s="9">
        <v>38</v>
      </c>
      <c r="G101" s="19" t="str">
        <f>VLOOKUP(F101,'[1]Age Groups Table'!$D$3:$E$101,2)</f>
        <v>35 - 44 Years</v>
      </c>
      <c r="H101" s="21" t="s">
        <v>17</v>
      </c>
      <c r="I101" s="13">
        <v>483</v>
      </c>
      <c r="J101" s="14">
        <v>316</v>
      </c>
      <c r="K101" s="15">
        <f>VLOOKUP(I101,'[1]Times'!$A$2:$B$804,2)</f>
        <v>0.020914351851388346</v>
      </c>
      <c r="L101" s="16"/>
      <c r="M101" s="18"/>
    </row>
    <row r="102" spans="1:13" ht="19.5" customHeight="1">
      <c r="A102" s="27">
        <v>344</v>
      </c>
      <c r="B102" s="34" t="s">
        <v>188</v>
      </c>
      <c r="C102" s="34" t="s">
        <v>116</v>
      </c>
      <c r="D102" s="29" t="s">
        <v>15</v>
      </c>
      <c r="E102" s="29" t="s">
        <v>16</v>
      </c>
      <c r="F102" s="35">
        <v>40</v>
      </c>
      <c r="G102" s="11" t="str">
        <f>VLOOKUP(F102,'[1]Age Groups Table'!$D$3:$E$101,2)</f>
        <v>35 - 44 Years</v>
      </c>
      <c r="H102" s="29">
        <v>1500</v>
      </c>
      <c r="I102" s="13">
        <v>509</v>
      </c>
      <c r="J102" s="14">
        <v>342</v>
      </c>
      <c r="K102" s="15">
        <f>VLOOKUP(I102,'[1]Times'!$A$2:$B$804,2)</f>
        <v>0.02128472222102573</v>
      </c>
      <c r="L102" s="16"/>
      <c r="M102" s="18"/>
    </row>
    <row r="103" spans="1:13" ht="19.5" customHeight="1">
      <c r="A103" s="9">
        <v>698</v>
      </c>
      <c r="B103" s="53" t="s">
        <v>189</v>
      </c>
      <c r="C103" s="53" t="s">
        <v>128</v>
      </c>
      <c r="D103" s="9" t="s">
        <v>3</v>
      </c>
      <c r="E103" s="9" t="s">
        <v>16</v>
      </c>
      <c r="F103" s="9">
        <v>37</v>
      </c>
      <c r="G103" s="19" t="str">
        <f>VLOOKUP(F103,'[1]Age Groups Table'!$D$3:$E$101,2)</f>
        <v>35 - 44 Years</v>
      </c>
      <c r="H103" s="20">
        <v>1500</v>
      </c>
      <c r="I103" s="13">
        <v>511</v>
      </c>
      <c r="J103" s="14">
        <v>344</v>
      </c>
      <c r="K103" s="15">
        <f>VLOOKUP(I103,'[1]Times'!$A$2:$B$804,2)</f>
        <v>0.021307870374585036</v>
      </c>
      <c r="L103" s="16" t="s">
        <v>190</v>
      </c>
      <c r="M103" s="18"/>
    </row>
    <row r="104" spans="1:12" s="18" customFormat="1" ht="19.5" customHeight="1">
      <c r="A104" s="7">
        <v>533</v>
      </c>
      <c r="B104" s="8" t="s">
        <v>191</v>
      </c>
      <c r="C104" s="8" t="s">
        <v>192</v>
      </c>
      <c r="D104" s="9" t="s">
        <v>15</v>
      </c>
      <c r="E104" s="9" t="s">
        <v>16</v>
      </c>
      <c r="F104" s="10">
        <v>41</v>
      </c>
      <c r="G104" s="11" t="str">
        <f>VLOOKUP(F104,'[1]Age Groups Table'!$D$3:$E$101,2)</f>
        <v>35 - 44 Years</v>
      </c>
      <c r="H104" s="12" t="s">
        <v>17</v>
      </c>
      <c r="I104" s="13">
        <v>526</v>
      </c>
      <c r="J104" s="14">
        <v>359</v>
      </c>
      <c r="K104" s="15">
        <f>VLOOKUP(I104,'[1]Times'!$A$2:$B$804,2)</f>
        <v>0.021562500005529728</v>
      </c>
      <c r="L104" s="16"/>
    </row>
    <row r="105" spans="1:12" s="18" customFormat="1" ht="19.5" customHeight="1">
      <c r="A105" s="7">
        <v>292</v>
      </c>
      <c r="B105" s="8" t="s">
        <v>193</v>
      </c>
      <c r="C105" s="8" t="s">
        <v>194</v>
      </c>
      <c r="D105" s="9" t="s">
        <v>15</v>
      </c>
      <c r="E105" s="9" t="s">
        <v>16</v>
      </c>
      <c r="F105" s="10">
        <v>44</v>
      </c>
      <c r="G105" s="11" t="str">
        <f>VLOOKUP(F105,'[1]Age Groups Table'!$D$3:$E$101,2)</f>
        <v>35 - 44 Years</v>
      </c>
      <c r="H105" s="12" t="s">
        <v>17</v>
      </c>
      <c r="I105" s="13">
        <v>528</v>
      </c>
      <c r="J105" s="14">
        <v>361</v>
      </c>
      <c r="K105" s="15">
        <f>VLOOKUP(I105,'[1]Times'!$A$2:$B$804,2)</f>
        <v>0.02159722222131677</v>
      </c>
      <c r="L105" s="16"/>
    </row>
    <row r="106" spans="1:12" s="18" customFormat="1" ht="19.5" customHeight="1">
      <c r="A106" s="7">
        <v>305</v>
      </c>
      <c r="B106" s="8" t="s">
        <v>195</v>
      </c>
      <c r="C106" s="8" t="s">
        <v>196</v>
      </c>
      <c r="D106" s="9" t="s">
        <v>15</v>
      </c>
      <c r="E106" s="9" t="s">
        <v>16</v>
      </c>
      <c r="F106" s="10">
        <v>41</v>
      </c>
      <c r="G106" s="11" t="str">
        <f>VLOOKUP(F106,'[1]Age Groups Table'!$D$3:$E$101,2)</f>
        <v>35 - 44 Years</v>
      </c>
      <c r="H106" s="12" t="s">
        <v>17</v>
      </c>
      <c r="I106" s="13">
        <v>533</v>
      </c>
      <c r="J106" s="14">
        <v>366</v>
      </c>
      <c r="K106" s="15">
        <f>VLOOKUP(I106,'[1]Times'!$A$2:$B$804,2)</f>
        <v>0.021736111113568768</v>
      </c>
      <c r="L106" s="16" t="s">
        <v>55</v>
      </c>
    </row>
    <row r="107" spans="1:12" s="18" customFormat="1" ht="19.5" customHeight="1">
      <c r="A107" s="7">
        <v>365</v>
      </c>
      <c r="B107" s="8" t="s">
        <v>57</v>
      </c>
      <c r="C107" s="8" t="s">
        <v>96</v>
      </c>
      <c r="D107" s="9" t="s">
        <v>15</v>
      </c>
      <c r="E107" s="9" t="s">
        <v>16</v>
      </c>
      <c r="F107" s="10">
        <v>38</v>
      </c>
      <c r="G107" s="11" t="str">
        <f>VLOOKUP(F107,'[1]Age Groups Table'!$D$3:$E$101,2)</f>
        <v>35 - 44 Years</v>
      </c>
      <c r="H107" s="12" t="s">
        <v>17</v>
      </c>
      <c r="I107" s="13">
        <v>536</v>
      </c>
      <c r="J107" s="14">
        <v>369</v>
      </c>
      <c r="K107" s="15">
        <f>VLOOKUP(I107,'[1]Times'!$A$2:$B$804,2)</f>
        <v>0.021805555559694767</v>
      </c>
      <c r="L107" s="16" t="s">
        <v>55</v>
      </c>
    </row>
    <row r="108" spans="1:12" s="18" customFormat="1" ht="19.5" customHeight="1">
      <c r="A108" s="7">
        <v>424</v>
      </c>
      <c r="B108" s="8" t="s">
        <v>197</v>
      </c>
      <c r="C108" s="8" t="s">
        <v>198</v>
      </c>
      <c r="D108" s="9" t="s">
        <v>15</v>
      </c>
      <c r="E108" s="9" t="s">
        <v>16</v>
      </c>
      <c r="F108" s="10">
        <v>36</v>
      </c>
      <c r="G108" s="11" t="str">
        <f>VLOOKUP(F108,'[1]Age Groups Table'!$D$3:$E$101,2)</f>
        <v>35 - 44 Years</v>
      </c>
      <c r="H108" s="12" t="s">
        <v>17</v>
      </c>
      <c r="I108" s="13">
        <v>538</v>
      </c>
      <c r="J108" s="14">
        <v>371</v>
      </c>
      <c r="K108" s="15">
        <f>VLOOKUP(I108,'[1]Times'!$A$2:$B$804,2)</f>
        <v>0.021840277782757767</v>
      </c>
      <c r="L108" s="16"/>
    </row>
    <row r="109" spans="1:13" s="18" customFormat="1" ht="19.5" customHeight="1">
      <c r="A109" s="7">
        <v>546</v>
      </c>
      <c r="B109" s="8" t="s">
        <v>199</v>
      </c>
      <c r="C109" s="8" t="s">
        <v>70</v>
      </c>
      <c r="D109" s="9" t="s">
        <v>15</v>
      </c>
      <c r="E109" s="9" t="s">
        <v>16</v>
      </c>
      <c r="F109" s="10">
        <v>39</v>
      </c>
      <c r="G109" s="11" t="str">
        <f>VLOOKUP(F109,'[1]Age Groups Table'!$D$3:$E$101,2)</f>
        <v>35 - 44 Years</v>
      </c>
      <c r="H109" s="12" t="s">
        <v>17</v>
      </c>
      <c r="I109" s="13">
        <v>579</v>
      </c>
      <c r="J109" s="14">
        <v>412</v>
      </c>
      <c r="K109" s="15">
        <f>VLOOKUP(I109,'[1]Times'!$A$2:$B$804,2)</f>
        <v>0.024085648146865424</v>
      </c>
      <c r="L109" s="16"/>
      <c r="M109" s="17"/>
    </row>
    <row r="110" spans="1:13" s="18" customFormat="1" ht="19.5" customHeight="1">
      <c r="A110" s="7">
        <v>471</v>
      </c>
      <c r="B110" s="8" t="s">
        <v>200</v>
      </c>
      <c r="C110" s="8" t="s">
        <v>176</v>
      </c>
      <c r="D110" s="9" t="s">
        <v>15</v>
      </c>
      <c r="E110" s="9" t="s">
        <v>16</v>
      </c>
      <c r="F110" s="10">
        <v>36</v>
      </c>
      <c r="G110" s="11" t="str">
        <f>VLOOKUP(F110,'[1]Age Groups Table'!$D$3:$E$101,2)</f>
        <v>35 - 44 Years</v>
      </c>
      <c r="H110" s="12" t="s">
        <v>17</v>
      </c>
      <c r="I110" s="13">
        <v>580</v>
      </c>
      <c r="J110" s="14">
        <v>413</v>
      </c>
      <c r="K110" s="15">
        <f>VLOOKUP(I110,'[1]Times'!$A$2:$B$804,2)</f>
        <v>0.024097222223645076</v>
      </c>
      <c r="L110" s="16"/>
      <c r="M110" s="17"/>
    </row>
    <row r="111" spans="1:13" s="18" customFormat="1" ht="19.5" customHeight="1">
      <c r="A111" s="7">
        <v>500</v>
      </c>
      <c r="B111" s="8" t="s">
        <v>201</v>
      </c>
      <c r="C111" s="8" t="s">
        <v>132</v>
      </c>
      <c r="D111" s="9" t="s">
        <v>15</v>
      </c>
      <c r="E111" s="9" t="s">
        <v>16</v>
      </c>
      <c r="F111" s="10">
        <v>37</v>
      </c>
      <c r="G111" s="11" t="str">
        <f>VLOOKUP(F111,'[1]Age Groups Table'!$D$3:$E$101,2)</f>
        <v>35 - 44 Years</v>
      </c>
      <c r="H111" s="12" t="s">
        <v>17</v>
      </c>
      <c r="I111" s="13">
        <v>598</v>
      </c>
      <c r="J111" s="14">
        <v>431</v>
      </c>
      <c r="K111" s="15">
        <f>VLOOKUP(I111,'[1]Times'!$A$2:$B$804,2)</f>
        <v>0.025787037040572613</v>
      </c>
      <c r="L111" s="16"/>
      <c r="M111" s="17"/>
    </row>
    <row r="112" spans="1:13" s="18" customFormat="1" ht="19.5" customHeight="1">
      <c r="A112" s="7">
        <v>407</v>
      </c>
      <c r="B112" s="8" t="s">
        <v>360</v>
      </c>
      <c r="C112" s="8" t="s">
        <v>317</v>
      </c>
      <c r="D112" s="9" t="s">
        <v>15</v>
      </c>
      <c r="E112" s="9" t="s">
        <v>16</v>
      </c>
      <c r="F112" s="10">
        <v>43</v>
      </c>
      <c r="G112" s="11" t="str">
        <f>VLOOKUP(F112,'[1]Age Groups Table'!$D$3:$E$101,2)</f>
        <v>35 - 44 Years</v>
      </c>
      <c r="H112" s="12" t="s">
        <v>17</v>
      </c>
      <c r="I112" s="13" t="s">
        <v>359</v>
      </c>
      <c r="J112" s="14"/>
      <c r="K112" s="15" t="str">
        <f>VLOOKUP(I112,'[1]Times'!$A$2:$B$804,2)</f>
        <v>N/A</v>
      </c>
      <c r="L112" s="16"/>
      <c r="M112" s="17"/>
    </row>
    <row r="113" spans="1:13" s="18" customFormat="1" ht="19.5" customHeight="1">
      <c r="A113" s="7">
        <v>251</v>
      </c>
      <c r="B113" s="8" t="s">
        <v>370</v>
      </c>
      <c r="C113" s="8" t="s">
        <v>371</v>
      </c>
      <c r="D113" s="9" t="s">
        <v>15</v>
      </c>
      <c r="E113" s="9" t="s">
        <v>16</v>
      </c>
      <c r="F113" s="10">
        <v>43</v>
      </c>
      <c r="G113" s="11" t="str">
        <f>VLOOKUP(F113,'[1]Age Groups Table'!$D$3:$E$101,2)</f>
        <v>35 - 44 Years</v>
      </c>
      <c r="H113" s="12" t="s">
        <v>17</v>
      </c>
      <c r="I113" s="13" t="s">
        <v>12</v>
      </c>
      <c r="J113" s="14"/>
      <c r="K113" s="15" t="str">
        <f>VLOOKUP(I113,'[1]Times'!$A$2:$B$804,2)</f>
        <v>N/A</v>
      </c>
      <c r="L113" s="16"/>
      <c r="M113" s="17"/>
    </row>
    <row r="114" spans="1:13" s="18" customFormat="1" ht="19.5" customHeight="1">
      <c r="A114" s="7">
        <v>254</v>
      </c>
      <c r="B114" s="8" t="s">
        <v>372</v>
      </c>
      <c r="C114" s="8" t="s">
        <v>96</v>
      </c>
      <c r="D114" s="9" t="s">
        <v>15</v>
      </c>
      <c r="E114" s="9" t="s">
        <v>16</v>
      </c>
      <c r="F114" s="10">
        <v>35</v>
      </c>
      <c r="G114" s="11" t="str">
        <f>VLOOKUP(F114,'[1]Age Groups Table'!$D$3:$E$101,2)</f>
        <v>35 - 44 Years</v>
      </c>
      <c r="H114" s="12" t="s">
        <v>17</v>
      </c>
      <c r="I114" s="13" t="s">
        <v>12</v>
      </c>
      <c r="J114" s="14"/>
      <c r="K114" s="15" t="str">
        <f>VLOOKUP(I114,'[1]Times'!$A$2:$B$804,2)</f>
        <v>N/A</v>
      </c>
      <c r="L114" s="16"/>
      <c r="M114" s="17"/>
    </row>
    <row r="115" spans="1:13" s="18" customFormat="1" ht="19.5" customHeight="1">
      <c r="A115" s="7">
        <v>342</v>
      </c>
      <c r="B115" s="8" t="s">
        <v>373</v>
      </c>
      <c r="C115" s="8" t="s">
        <v>61</v>
      </c>
      <c r="D115" s="9" t="s">
        <v>15</v>
      </c>
      <c r="E115" s="9" t="s">
        <v>16</v>
      </c>
      <c r="F115" s="10">
        <v>37</v>
      </c>
      <c r="G115" s="11" t="str">
        <f>VLOOKUP(F115,'[1]Age Groups Table'!$D$3:$E$101,2)</f>
        <v>35 - 44 Years</v>
      </c>
      <c r="H115" s="12" t="s">
        <v>17</v>
      </c>
      <c r="I115" s="13" t="s">
        <v>12</v>
      </c>
      <c r="J115" s="14"/>
      <c r="K115" s="15" t="str">
        <f>VLOOKUP(I115,'[1]Times'!$A$2:$B$804,2)</f>
        <v>N/A</v>
      </c>
      <c r="L115" s="16"/>
      <c r="M115" s="17"/>
    </row>
    <row r="116" spans="1:13" s="18" customFormat="1" ht="19.5" customHeight="1">
      <c r="A116" s="7">
        <v>560</v>
      </c>
      <c r="B116" s="8" t="s">
        <v>374</v>
      </c>
      <c r="C116" s="8" t="s">
        <v>140</v>
      </c>
      <c r="D116" s="9" t="s">
        <v>15</v>
      </c>
      <c r="E116" s="9" t="s">
        <v>16</v>
      </c>
      <c r="F116" s="10">
        <v>38</v>
      </c>
      <c r="G116" s="11" t="str">
        <f>VLOOKUP(F116,'[1]Age Groups Table'!$D$3:$E$101,2)</f>
        <v>35 - 44 Years</v>
      </c>
      <c r="H116" s="12" t="s">
        <v>17</v>
      </c>
      <c r="I116" s="13" t="s">
        <v>12</v>
      </c>
      <c r="J116" s="14"/>
      <c r="K116" s="15" t="str">
        <f>VLOOKUP(I116,'[1]Times'!$A$2:$B$804,2)</f>
        <v>N/A</v>
      </c>
      <c r="L116" s="16"/>
      <c r="M116" s="17"/>
    </row>
    <row r="117" spans="1:12" s="18" customFormat="1" ht="19.5" customHeight="1">
      <c r="A117" s="7">
        <v>350</v>
      </c>
      <c r="B117" s="8" t="s">
        <v>42</v>
      </c>
      <c r="C117" s="8" t="s">
        <v>202</v>
      </c>
      <c r="D117" s="9" t="s">
        <v>15</v>
      </c>
      <c r="E117" s="9" t="s">
        <v>16</v>
      </c>
      <c r="F117" s="10">
        <v>51</v>
      </c>
      <c r="G117" s="11" t="str">
        <f>VLOOKUP(F117,'[1]Age Groups Table'!$D$3:$E$101,2)</f>
        <v>45 - 54 Years</v>
      </c>
      <c r="H117" s="12" t="s">
        <v>17</v>
      </c>
      <c r="I117" s="13">
        <v>179</v>
      </c>
      <c r="J117" s="14">
        <v>31</v>
      </c>
      <c r="K117" s="15">
        <f>VLOOKUP(I117,'[1]Times'!$A$2:$B$804,2)</f>
        <v>0.014328703706269152</v>
      </c>
      <c r="L117" s="16" t="s">
        <v>21</v>
      </c>
    </row>
    <row r="118" spans="1:12" s="18" customFormat="1" ht="19.5" customHeight="1">
      <c r="A118" s="7">
        <v>468</v>
      </c>
      <c r="B118" s="8" t="s">
        <v>203</v>
      </c>
      <c r="C118" s="8" t="s">
        <v>204</v>
      </c>
      <c r="D118" s="9" t="s">
        <v>15</v>
      </c>
      <c r="E118" s="9" t="s">
        <v>16</v>
      </c>
      <c r="F118" s="10">
        <v>45</v>
      </c>
      <c r="G118" s="11" t="str">
        <f>VLOOKUP(F118,'[1]Age Groups Table'!$D$3:$E$101,2)</f>
        <v>45 - 54 Years</v>
      </c>
      <c r="H118" s="12" t="s">
        <v>17</v>
      </c>
      <c r="I118" s="13">
        <v>180</v>
      </c>
      <c r="J118" s="14">
        <v>32</v>
      </c>
      <c r="K118" s="15">
        <f>VLOOKUP(I118,'[1]Times'!$A$2:$B$804,2)</f>
        <v>0.0143518518525525</v>
      </c>
      <c r="L118" s="16"/>
    </row>
    <row r="119" spans="1:13" s="18" customFormat="1" ht="19.5" customHeight="1">
      <c r="A119" s="7">
        <v>454</v>
      </c>
      <c r="B119" s="8" t="s">
        <v>205</v>
      </c>
      <c r="C119" s="8" t="s">
        <v>206</v>
      </c>
      <c r="D119" s="9" t="s">
        <v>15</v>
      </c>
      <c r="E119" s="9" t="s">
        <v>16</v>
      </c>
      <c r="F119" s="10">
        <v>48</v>
      </c>
      <c r="G119" s="11" t="str">
        <f>VLOOKUP(F119,'[1]Age Groups Table'!$D$3:$E$101,2)</f>
        <v>45 - 54 Years</v>
      </c>
      <c r="H119" s="12" t="s">
        <v>17</v>
      </c>
      <c r="I119" s="13">
        <v>212</v>
      </c>
      <c r="J119" s="14">
        <v>55</v>
      </c>
      <c r="K119" s="15">
        <f>VLOOKUP(I119,'[1]Times'!$A$2:$B$804,2)</f>
        <v>0.015370370369055308</v>
      </c>
      <c r="L119" s="16"/>
      <c r="M119" s="17"/>
    </row>
    <row r="120" spans="1:12" s="18" customFormat="1" ht="19.5" customHeight="1">
      <c r="A120" s="7">
        <v>509</v>
      </c>
      <c r="B120" s="8" t="s">
        <v>207</v>
      </c>
      <c r="C120" s="8" t="s">
        <v>134</v>
      </c>
      <c r="D120" s="9" t="s">
        <v>15</v>
      </c>
      <c r="E120" s="9" t="s">
        <v>16</v>
      </c>
      <c r="F120" s="10">
        <v>45</v>
      </c>
      <c r="G120" s="11" t="str">
        <f>VLOOKUP(F120,'[1]Age Groups Table'!$D$3:$E$101,2)</f>
        <v>45 - 54 Years</v>
      </c>
      <c r="H120" s="12" t="s">
        <v>17</v>
      </c>
      <c r="I120" s="13">
        <v>215</v>
      </c>
      <c r="J120" s="14">
        <v>58</v>
      </c>
      <c r="K120" s="15">
        <f>VLOOKUP(I120,'[1]Times'!$A$2:$B$804,2)</f>
        <v>0.01548611111502396</v>
      </c>
      <c r="L120" s="16"/>
    </row>
    <row r="121" spans="1:12" s="18" customFormat="1" ht="19.5" customHeight="1">
      <c r="A121" s="7">
        <v>405</v>
      </c>
      <c r="B121" s="8" t="s">
        <v>208</v>
      </c>
      <c r="C121" s="8" t="s">
        <v>209</v>
      </c>
      <c r="D121" s="9" t="s">
        <v>15</v>
      </c>
      <c r="E121" s="9" t="s">
        <v>16</v>
      </c>
      <c r="F121" s="10">
        <v>48</v>
      </c>
      <c r="G121" s="11" t="str">
        <f>VLOOKUP(F121,'[1]Age Groups Table'!$D$3:$E$101,2)</f>
        <v>45 - 54 Years</v>
      </c>
      <c r="H121" s="12" t="s">
        <v>17</v>
      </c>
      <c r="I121" s="13">
        <v>229</v>
      </c>
      <c r="J121" s="14">
        <v>72</v>
      </c>
      <c r="K121" s="15">
        <f>VLOOKUP(I121,'[1]Times'!$A$2:$B$804,2)</f>
        <v>0.016030092592700385</v>
      </c>
      <c r="L121" s="16"/>
    </row>
    <row r="122" spans="1:12" s="18" customFormat="1" ht="19.5" customHeight="1">
      <c r="A122" s="7">
        <v>571</v>
      </c>
      <c r="B122" s="8" t="s">
        <v>210</v>
      </c>
      <c r="C122" s="8" t="s">
        <v>161</v>
      </c>
      <c r="D122" s="9" t="s">
        <v>15</v>
      </c>
      <c r="E122" s="9" t="s">
        <v>16</v>
      </c>
      <c r="F122" s="10">
        <v>50</v>
      </c>
      <c r="G122" s="11" t="str">
        <f>VLOOKUP(F122,'[1]Age Groups Table'!$D$3:$E$101,2)</f>
        <v>45 - 54 Years</v>
      </c>
      <c r="H122" s="12" t="s">
        <v>17</v>
      </c>
      <c r="I122" s="13">
        <v>250</v>
      </c>
      <c r="J122" s="14">
        <v>89</v>
      </c>
      <c r="K122" s="15">
        <f>VLOOKUP(I122,'[1]Times'!$A$2:$B$804,2)</f>
        <v>0.016585648147156462</v>
      </c>
      <c r="L122" s="16"/>
    </row>
    <row r="123" spans="1:12" s="18" customFormat="1" ht="19.5" customHeight="1">
      <c r="A123" s="7">
        <v>570</v>
      </c>
      <c r="B123" s="8" t="s">
        <v>211</v>
      </c>
      <c r="C123" s="8" t="s">
        <v>212</v>
      </c>
      <c r="D123" s="9" t="s">
        <v>15</v>
      </c>
      <c r="E123" s="9" t="s">
        <v>16</v>
      </c>
      <c r="F123" s="10">
        <v>49</v>
      </c>
      <c r="G123" s="11" t="str">
        <f>VLOOKUP(F123,'[1]Age Groups Table'!$D$3:$E$101,2)</f>
        <v>45 - 54 Years</v>
      </c>
      <c r="H123" s="12" t="s">
        <v>17</v>
      </c>
      <c r="I123" s="13">
        <v>251</v>
      </c>
      <c r="J123" s="14">
        <v>90</v>
      </c>
      <c r="K123" s="15">
        <f>VLOOKUP(I123,'[1]Times'!$A$2:$B$804,2)</f>
        <v>0.016608796300715767</v>
      </c>
      <c r="L123" s="16"/>
    </row>
    <row r="124" spans="1:12" s="18" customFormat="1" ht="19.5" customHeight="1">
      <c r="A124" s="7">
        <v>201</v>
      </c>
      <c r="B124" s="8" t="s">
        <v>213</v>
      </c>
      <c r="C124" s="8" t="s">
        <v>214</v>
      </c>
      <c r="D124" s="9" t="s">
        <v>15</v>
      </c>
      <c r="E124" s="9" t="s">
        <v>16</v>
      </c>
      <c r="F124" s="10">
        <v>51</v>
      </c>
      <c r="G124" s="11" t="str">
        <f>VLOOKUP(F124,'[1]Age Groups Table'!$D$3:$E$101,2)</f>
        <v>45 - 54 Years</v>
      </c>
      <c r="H124" s="12" t="s">
        <v>17</v>
      </c>
      <c r="I124" s="13">
        <v>256</v>
      </c>
      <c r="J124" s="14">
        <v>95</v>
      </c>
      <c r="K124" s="15">
        <f>VLOOKUP(I124,'[1]Times'!$A$2:$B$804,2)</f>
        <v>0.016747685185691807</v>
      </c>
      <c r="L124" s="16"/>
    </row>
    <row r="125" spans="1:12" s="18" customFormat="1" ht="19.5" customHeight="1">
      <c r="A125" s="7">
        <v>436</v>
      </c>
      <c r="B125" s="8" t="s">
        <v>215</v>
      </c>
      <c r="C125" s="8" t="s">
        <v>216</v>
      </c>
      <c r="D125" s="9" t="s">
        <v>15</v>
      </c>
      <c r="E125" s="9" t="s">
        <v>16</v>
      </c>
      <c r="F125" s="10">
        <v>45</v>
      </c>
      <c r="G125" s="11" t="str">
        <f>VLOOKUP(F125,'[1]Age Groups Table'!$D$3:$E$101,2)</f>
        <v>45 - 54 Years</v>
      </c>
      <c r="H125" s="12" t="s">
        <v>17</v>
      </c>
      <c r="I125" s="13">
        <v>266</v>
      </c>
      <c r="J125" s="14">
        <v>105</v>
      </c>
      <c r="K125" s="15">
        <f>VLOOKUP(I125,'[1]Times'!$A$2:$B$804,2)</f>
        <v>0.016956018524069805</v>
      </c>
      <c r="L125" s="16"/>
    </row>
    <row r="126" spans="1:12" s="18" customFormat="1" ht="19.5" customHeight="1">
      <c r="A126" s="7">
        <v>177</v>
      </c>
      <c r="B126" s="8" t="s">
        <v>217</v>
      </c>
      <c r="C126" s="8" t="s">
        <v>92</v>
      </c>
      <c r="D126" s="9" t="s">
        <v>15</v>
      </c>
      <c r="E126" s="9" t="s">
        <v>16</v>
      </c>
      <c r="F126" s="10">
        <v>50</v>
      </c>
      <c r="G126" s="11" t="str">
        <f>VLOOKUP(F126,'[1]Age Groups Table'!$D$3:$E$101,2)</f>
        <v>45 - 54 Years</v>
      </c>
      <c r="H126" s="12" t="s">
        <v>17</v>
      </c>
      <c r="I126" s="13">
        <v>280</v>
      </c>
      <c r="J126" s="14">
        <v>119</v>
      </c>
      <c r="K126" s="15">
        <f>VLOOKUP(I126,'[1]Times'!$A$2:$B$804,2)</f>
        <v>0.01725694444758119</v>
      </c>
      <c r="L126" s="16"/>
    </row>
    <row r="127" spans="1:12" s="18" customFormat="1" ht="19.5" customHeight="1">
      <c r="A127" s="7">
        <v>338</v>
      </c>
      <c r="B127" s="8" t="s">
        <v>218</v>
      </c>
      <c r="C127" s="8" t="s">
        <v>219</v>
      </c>
      <c r="D127" s="9" t="s">
        <v>15</v>
      </c>
      <c r="E127" s="9" t="s">
        <v>16</v>
      </c>
      <c r="F127" s="10">
        <v>47</v>
      </c>
      <c r="G127" s="11" t="str">
        <f>VLOOKUP(F127,'[1]Age Groups Table'!$D$3:$E$101,2)</f>
        <v>45 - 54 Years</v>
      </c>
      <c r="H127" s="12" t="s">
        <v>17</v>
      </c>
      <c r="I127" s="13">
        <v>283</v>
      </c>
      <c r="J127" s="14">
        <v>121</v>
      </c>
      <c r="K127" s="15">
        <f>VLOOKUP(I127,'[1]Times'!$A$2:$B$804,2)</f>
        <v>0.01743055555562023</v>
      </c>
      <c r="L127" s="16"/>
    </row>
    <row r="128" spans="1:12" s="18" customFormat="1" ht="19.5" customHeight="1">
      <c r="A128" s="7">
        <v>309</v>
      </c>
      <c r="B128" s="8" t="s">
        <v>220</v>
      </c>
      <c r="C128" s="8" t="s">
        <v>221</v>
      </c>
      <c r="D128" s="9" t="s">
        <v>15</v>
      </c>
      <c r="E128" s="9" t="s">
        <v>16</v>
      </c>
      <c r="F128" s="10">
        <v>47</v>
      </c>
      <c r="G128" s="11" t="str">
        <f>VLOOKUP(F128,'[1]Age Groups Table'!$D$3:$E$101,2)</f>
        <v>45 - 54 Years</v>
      </c>
      <c r="H128" s="12" t="s">
        <v>17</v>
      </c>
      <c r="I128" s="13">
        <v>314</v>
      </c>
      <c r="J128" s="14">
        <v>152</v>
      </c>
      <c r="K128" s="15">
        <f>VLOOKUP(I128,'[1]Times'!$A$2:$B$804,2)</f>
        <v>0.018125000002328306</v>
      </c>
      <c r="L128" s="16"/>
    </row>
    <row r="129" spans="1:12" s="18" customFormat="1" ht="19.5" customHeight="1">
      <c r="A129" s="7">
        <v>160</v>
      </c>
      <c r="B129" s="8" t="s">
        <v>222</v>
      </c>
      <c r="C129" s="8" t="s">
        <v>223</v>
      </c>
      <c r="D129" s="9" t="s">
        <v>15</v>
      </c>
      <c r="E129" s="9" t="s">
        <v>16</v>
      </c>
      <c r="F129" s="10">
        <v>45</v>
      </c>
      <c r="G129" s="11" t="str">
        <f>VLOOKUP(F129,'[1]Age Groups Table'!$D$3:$E$101,2)</f>
        <v>45 - 54 Years</v>
      </c>
      <c r="H129" s="12" t="s">
        <v>17</v>
      </c>
      <c r="I129" s="13">
        <v>318</v>
      </c>
      <c r="J129" s="14">
        <v>155</v>
      </c>
      <c r="K129" s="15">
        <f>VLOOKUP(I129,'[1]Times'!$A$2:$B$804,2)</f>
        <v>0.018194444448454306</v>
      </c>
      <c r="L129" s="16"/>
    </row>
    <row r="130" spans="1:12" s="18" customFormat="1" ht="19.5" customHeight="1">
      <c r="A130" s="7">
        <v>370</v>
      </c>
      <c r="B130" s="8" t="s">
        <v>224</v>
      </c>
      <c r="C130" s="8" t="s">
        <v>225</v>
      </c>
      <c r="D130" s="9" t="s">
        <v>15</v>
      </c>
      <c r="E130" s="9" t="s">
        <v>16</v>
      </c>
      <c r="F130" s="10">
        <v>47</v>
      </c>
      <c r="G130" s="11" t="str">
        <f>VLOOKUP(F130,'[1]Age Groups Table'!$D$3:$E$101,2)</f>
        <v>45 - 54 Years</v>
      </c>
      <c r="H130" s="12" t="s">
        <v>17</v>
      </c>
      <c r="I130" s="13">
        <v>328</v>
      </c>
      <c r="J130" s="14">
        <v>165</v>
      </c>
      <c r="K130" s="15">
        <f>VLOOKUP(I130,'[1]Times'!$A$2:$B$804,2)</f>
        <v>0.01834490741021</v>
      </c>
      <c r="L130" s="16"/>
    </row>
    <row r="131" spans="1:12" s="18" customFormat="1" ht="19.5" customHeight="1">
      <c r="A131" s="7">
        <v>198</v>
      </c>
      <c r="B131" s="8" t="s">
        <v>64</v>
      </c>
      <c r="C131" s="8" t="s">
        <v>128</v>
      </c>
      <c r="D131" s="9" t="s">
        <v>15</v>
      </c>
      <c r="E131" s="9" t="s">
        <v>16</v>
      </c>
      <c r="F131" s="10">
        <v>49</v>
      </c>
      <c r="G131" s="11" t="str">
        <f>VLOOKUP(F131,'[1]Age Groups Table'!$D$3:$E$101,2)</f>
        <v>45 - 54 Years</v>
      </c>
      <c r="H131" s="12" t="s">
        <v>17</v>
      </c>
      <c r="I131" s="13">
        <v>335</v>
      </c>
      <c r="J131" s="14">
        <v>172</v>
      </c>
      <c r="K131" s="15">
        <f>VLOOKUP(I131,'[1]Times'!$A$2:$B$804,2)</f>
        <v>0.018449074079398997</v>
      </c>
      <c r="L131" s="16"/>
    </row>
    <row r="132" spans="1:12" s="18" customFormat="1" ht="19.5" customHeight="1">
      <c r="A132" s="7">
        <v>273</v>
      </c>
      <c r="B132" s="8" t="s">
        <v>226</v>
      </c>
      <c r="C132" s="8" t="s">
        <v>227</v>
      </c>
      <c r="D132" s="9" t="s">
        <v>15</v>
      </c>
      <c r="E132" s="9" t="s">
        <v>16</v>
      </c>
      <c r="F132" s="10">
        <v>52</v>
      </c>
      <c r="G132" s="11" t="str">
        <f>VLOOKUP(F132,'[1]Age Groups Table'!$D$3:$E$101,2)</f>
        <v>45 - 54 Years</v>
      </c>
      <c r="H132" s="12" t="s">
        <v>17</v>
      </c>
      <c r="I132" s="13">
        <v>336</v>
      </c>
      <c r="J132" s="14">
        <v>173</v>
      </c>
      <c r="K132" s="15">
        <f>VLOOKUP(I132,'[1]Times'!$A$2:$B$804,2)</f>
        <v>0.018460648148902692</v>
      </c>
      <c r="L132" s="16"/>
    </row>
    <row r="133" spans="1:13" s="18" customFormat="1" ht="19.5" customHeight="1">
      <c r="A133" s="7">
        <v>197</v>
      </c>
      <c r="B133" s="8" t="s">
        <v>228</v>
      </c>
      <c r="C133" s="8" t="s">
        <v>229</v>
      </c>
      <c r="D133" s="9" t="s">
        <v>15</v>
      </c>
      <c r="E133" s="9" t="s">
        <v>16</v>
      </c>
      <c r="F133" s="10">
        <v>48</v>
      </c>
      <c r="G133" s="11" t="str">
        <f>VLOOKUP(F133,'[1]Age Groups Table'!$D$3:$E$101,2)</f>
        <v>45 - 54 Years</v>
      </c>
      <c r="H133" s="12" t="s">
        <v>17</v>
      </c>
      <c r="I133" s="13">
        <v>350</v>
      </c>
      <c r="J133" s="14">
        <v>187</v>
      </c>
      <c r="K133" s="15">
        <f>VLOOKUP(I133,'[1]Times'!$A$2:$B$804,2)</f>
        <v>0.01873842592613073</v>
      </c>
      <c r="L133" s="16"/>
      <c r="M133" s="17"/>
    </row>
    <row r="134" spans="1:13" s="18" customFormat="1" ht="19.5" customHeight="1">
      <c r="A134" s="7">
        <v>388</v>
      </c>
      <c r="B134" s="8" t="s">
        <v>230</v>
      </c>
      <c r="C134" s="8" t="s">
        <v>231</v>
      </c>
      <c r="D134" s="9" t="s">
        <v>15</v>
      </c>
      <c r="E134" s="9" t="s">
        <v>16</v>
      </c>
      <c r="F134" s="10">
        <v>46</v>
      </c>
      <c r="G134" s="11" t="str">
        <f>VLOOKUP(F134,'[1]Age Groups Table'!$D$3:$E$101,2)</f>
        <v>45 - 54 Years</v>
      </c>
      <c r="H134" s="12" t="s">
        <v>17</v>
      </c>
      <c r="I134" s="13">
        <v>352</v>
      </c>
      <c r="J134" s="14">
        <v>189</v>
      </c>
      <c r="K134" s="15">
        <f>VLOOKUP(I134,'[1]Times'!$A$2:$B$804,2)</f>
        <v>0.01877314814919373</v>
      </c>
      <c r="L134" s="16"/>
      <c r="M134" s="17"/>
    </row>
    <row r="135" spans="1:13" s="18" customFormat="1" ht="19.5" customHeight="1">
      <c r="A135" s="9">
        <v>693</v>
      </c>
      <c r="B135" s="53" t="s">
        <v>232</v>
      </c>
      <c r="C135" s="53" t="s">
        <v>233</v>
      </c>
      <c r="D135" s="9" t="s">
        <v>3</v>
      </c>
      <c r="E135" s="9" t="s">
        <v>16</v>
      </c>
      <c r="F135" s="9">
        <v>45</v>
      </c>
      <c r="G135" s="19" t="str">
        <f>VLOOKUP(F135,'[1]Age Groups Table'!$D$3:$E$101,2)</f>
        <v>45 - 54 Years</v>
      </c>
      <c r="H135" s="20">
        <v>1500</v>
      </c>
      <c r="I135" s="13">
        <v>373</v>
      </c>
      <c r="J135" s="14">
        <v>210</v>
      </c>
      <c r="K135" s="15">
        <f>VLOOKUP(I135,'[1]Times'!$A$2:$B$804,2)</f>
        <v>0.01909722222626442</v>
      </c>
      <c r="L135" s="16"/>
      <c r="M135" s="17"/>
    </row>
    <row r="136" spans="1:13" s="18" customFormat="1" ht="19.5" customHeight="1">
      <c r="A136" s="9">
        <v>686</v>
      </c>
      <c r="B136" s="53" t="s">
        <v>234</v>
      </c>
      <c r="C136" s="53" t="s">
        <v>235</v>
      </c>
      <c r="D136" s="9" t="s">
        <v>3</v>
      </c>
      <c r="E136" s="9" t="s">
        <v>16</v>
      </c>
      <c r="F136" s="9">
        <v>53</v>
      </c>
      <c r="G136" s="19" t="str">
        <f>VLOOKUP(F136,'[1]Age Groups Table'!$D$3:$E$101,2)</f>
        <v>45 - 54 Years</v>
      </c>
      <c r="H136" s="21" t="s">
        <v>17</v>
      </c>
      <c r="I136" s="13">
        <v>376</v>
      </c>
      <c r="J136" s="14">
        <v>213</v>
      </c>
      <c r="K136" s="15">
        <f>VLOOKUP(I136,'[1]Times'!$A$2:$B$804,2)</f>
        <v>0.019143518518831115</v>
      </c>
      <c r="L136" s="16"/>
      <c r="M136" s="17"/>
    </row>
    <row r="137" spans="1:13" s="18" customFormat="1" ht="19.5" customHeight="1">
      <c r="A137" s="7">
        <v>259</v>
      </c>
      <c r="B137" s="8" t="s">
        <v>236</v>
      </c>
      <c r="C137" s="8" t="s">
        <v>176</v>
      </c>
      <c r="D137" s="9" t="s">
        <v>15</v>
      </c>
      <c r="E137" s="9" t="s">
        <v>16</v>
      </c>
      <c r="F137" s="10">
        <v>48</v>
      </c>
      <c r="G137" s="11" t="str">
        <f>VLOOKUP(F137,'[1]Age Groups Table'!$D$3:$E$101,2)</f>
        <v>45 - 54 Years</v>
      </c>
      <c r="H137" s="12" t="s">
        <v>17</v>
      </c>
      <c r="I137" s="13">
        <v>391</v>
      </c>
      <c r="J137" s="14">
        <v>228</v>
      </c>
      <c r="K137" s="15">
        <f>VLOOKUP(I137,'[1]Times'!$A$2:$B$804,2)</f>
        <v>0.01937500000349246</v>
      </c>
      <c r="L137" s="16"/>
      <c r="M137" s="17"/>
    </row>
    <row r="138" spans="1:13" s="18" customFormat="1" ht="19.5" customHeight="1">
      <c r="A138" s="9">
        <v>683</v>
      </c>
      <c r="B138" s="53" t="s">
        <v>237</v>
      </c>
      <c r="C138" s="53" t="s">
        <v>238</v>
      </c>
      <c r="D138" s="9" t="s">
        <v>3</v>
      </c>
      <c r="E138" s="9" t="s">
        <v>16</v>
      </c>
      <c r="F138" s="9">
        <v>54</v>
      </c>
      <c r="G138" s="19" t="str">
        <f>VLOOKUP(F138,'[1]Age Groups Table'!$D$3:$E$101,2)</f>
        <v>45 - 54 Years</v>
      </c>
      <c r="H138" s="21" t="s">
        <v>17</v>
      </c>
      <c r="I138" s="13">
        <v>395</v>
      </c>
      <c r="J138" s="14">
        <v>232</v>
      </c>
      <c r="K138" s="15">
        <f>VLOOKUP(I138,'[1]Times'!$A$2:$B$804,2)</f>
        <v>0.019432870372838806</v>
      </c>
      <c r="L138" s="16"/>
      <c r="M138" s="17"/>
    </row>
    <row r="139" spans="1:13" s="18" customFormat="1" ht="19.5" customHeight="1">
      <c r="A139" s="7">
        <v>190</v>
      </c>
      <c r="B139" s="8" t="s">
        <v>239</v>
      </c>
      <c r="C139" s="8" t="s">
        <v>240</v>
      </c>
      <c r="D139" s="9" t="s">
        <v>15</v>
      </c>
      <c r="E139" s="9" t="s">
        <v>16</v>
      </c>
      <c r="F139" s="10">
        <v>53</v>
      </c>
      <c r="G139" s="11" t="str">
        <f>VLOOKUP(F139,'[1]Age Groups Table'!$D$3:$E$101,2)</f>
        <v>45 - 54 Years</v>
      </c>
      <c r="H139" s="12" t="s">
        <v>17</v>
      </c>
      <c r="I139" s="13">
        <v>405</v>
      </c>
      <c r="J139" s="14">
        <v>241</v>
      </c>
      <c r="K139" s="15">
        <f>VLOOKUP(I139,'[1]Times'!$A$2:$B$804,2)</f>
        <v>0.019606481480877846</v>
      </c>
      <c r="L139" s="16"/>
      <c r="M139" s="17"/>
    </row>
    <row r="140" spans="1:13" s="18" customFormat="1" ht="19.5" customHeight="1">
      <c r="A140" s="7">
        <v>194</v>
      </c>
      <c r="B140" s="8" t="s">
        <v>241</v>
      </c>
      <c r="C140" s="8" t="s">
        <v>242</v>
      </c>
      <c r="D140" s="9" t="s">
        <v>15</v>
      </c>
      <c r="E140" s="9" t="s">
        <v>16</v>
      </c>
      <c r="F140" s="10">
        <v>52</v>
      </c>
      <c r="G140" s="11" t="str">
        <f>VLOOKUP(F140,'[1]Age Groups Table'!$D$3:$E$101,2)</f>
        <v>45 - 54 Years</v>
      </c>
      <c r="H140" s="12" t="s">
        <v>17</v>
      </c>
      <c r="I140" s="13">
        <v>408</v>
      </c>
      <c r="J140" s="14">
        <v>244</v>
      </c>
      <c r="K140" s="15">
        <f>VLOOKUP(I140,'[1]Times'!$A$2:$B$804,2)</f>
        <v>0.01962962963443715</v>
      </c>
      <c r="L140" s="16"/>
      <c r="M140" s="17"/>
    </row>
    <row r="141" spans="1:12" s="18" customFormat="1" ht="19.5" customHeight="1">
      <c r="A141" s="7">
        <v>310</v>
      </c>
      <c r="B141" s="8" t="s">
        <v>220</v>
      </c>
      <c r="C141" s="8" t="s">
        <v>206</v>
      </c>
      <c r="D141" s="9" t="s">
        <v>15</v>
      </c>
      <c r="E141" s="9" t="s">
        <v>16</v>
      </c>
      <c r="F141" s="10">
        <v>50</v>
      </c>
      <c r="G141" s="11" t="str">
        <f>VLOOKUP(F141,'[1]Age Groups Table'!$D$3:$E$101,2)</f>
        <v>45 - 54 Years</v>
      </c>
      <c r="H141" s="12" t="s">
        <v>17</v>
      </c>
      <c r="I141" s="13">
        <v>426</v>
      </c>
      <c r="J141" s="14">
        <v>262</v>
      </c>
      <c r="K141" s="15">
        <f>VLOOKUP(I141,'[1]Times'!$A$2:$B$804,2)</f>
        <v>0.019953703704231884</v>
      </c>
      <c r="L141" s="16"/>
    </row>
    <row r="142" spans="1:13" s="18" customFormat="1" ht="19.5" customHeight="1">
      <c r="A142" s="7">
        <v>502</v>
      </c>
      <c r="B142" s="8" t="s">
        <v>243</v>
      </c>
      <c r="C142" s="8" t="s">
        <v>61</v>
      </c>
      <c r="D142" s="9" t="s">
        <v>15</v>
      </c>
      <c r="E142" s="9" t="s">
        <v>16</v>
      </c>
      <c r="F142" s="10">
        <v>52</v>
      </c>
      <c r="G142" s="11" t="str">
        <f>VLOOKUP(F142,'[1]Age Groups Table'!$D$3:$E$101,2)</f>
        <v>45 - 54 Years</v>
      </c>
      <c r="H142" s="12" t="s">
        <v>17</v>
      </c>
      <c r="I142" s="13">
        <v>427</v>
      </c>
      <c r="J142" s="14">
        <v>263</v>
      </c>
      <c r="K142" s="15">
        <f>VLOOKUP(I142,'[1]Times'!$A$2:$B$804,2)</f>
        <v>0.019965277781011537</v>
      </c>
      <c r="L142" s="16"/>
      <c r="M142" s="17"/>
    </row>
    <row r="143" spans="1:13" s="18" customFormat="1" ht="19.5" customHeight="1">
      <c r="A143" s="9">
        <v>690</v>
      </c>
      <c r="B143" s="53" t="s">
        <v>244</v>
      </c>
      <c r="C143" s="53" t="s">
        <v>101</v>
      </c>
      <c r="D143" s="9" t="s">
        <v>3</v>
      </c>
      <c r="E143" s="9" t="s">
        <v>16</v>
      </c>
      <c r="F143" s="9">
        <v>46</v>
      </c>
      <c r="G143" s="19" t="str">
        <f>VLOOKUP(F143,'[1]Age Groups Table'!$D$3:$E$101,2)</f>
        <v>45 - 54 Years</v>
      </c>
      <c r="H143" s="21" t="s">
        <v>17</v>
      </c>
      <c r="I143" s="13">
        <v>428</v>
      </c>
      <c r="J143" s="14">
        <v>264</v>
      </c>
      <c r="K143" s="15">
        <f>VLOOKUP(I143,'[1]Times'!$A$2:$B$804,2)</f>
        <v>0.019965277781011537</v>
      </c>
      <c r="L143" s="16"/>
      <c r="M143" s="17"/>
    </row>
    <row r="144" spans="1:12" s="18" customFormat="1" ht="19.5" customHeight="1">
      <c r="A144" s="7">
        <v>384</v>
      </c>
      <c r="B144" s="8" t="s">
        <v>69</v>
      </c>
      <c r="C144" s="8" t="s">
        <v>212</v>
      </c>
      <c r="D144" s="9" t="s">
        <v>15</v>
      </c>
      <c r="E144" s="9" t="s">
        <v>16</v>
      </c>
      <c r="F144" s="10">
        <v>48</v>
      </c>
      <c r="G144" s="11" t="str">
        <f>VLOOKUP(F144,'[1]Age Groups Table'!$D$3:$E$101,2)</f>
        <v>45 - 54 Years</v>
      </c>
      <c r="H144" s="12" t="s">
        <v>17</v>
      </c>
      <c r="I144" s="13">
        <v>429</v>
      </c>
      <c r="J144" s="14">
        <v>265</v>
      </c>
      <c r="K144" s="15">
        <f>VLOOKUP(I144,'[1]Times'!$A$2:$B$804,2)</f>
        <v>0.019988425927294884</v>
      </c>
      <c r="L144" s="16"/>
    </row>
    <row r="145" spans="1:12" s="18" customFormat="1" ht="19.5" customHeight="1">
      <c r="A145" s="7">
        <v>483</v>
      </c>
      <c r="B145" s="8" t="s">
        <v>28</v>
      </c>
      <c r="C145" s="8" t="s">
        <v>140</v>
      </c>
      <c r="D145" s="9" t="s">
        <v>15</v>
      </c>
      <c r="E145" s="9" t="s">
        <v>16</v>
      </c>
      <c r="F145" s="10">
        <v>46</v>
      </c>
      <c r="G145" s="11" t="str">
        <f>VLOOKUP(F145,'[1]Age Groups Table'!$D$3:$E$101,2)</f>
        <v>45 - 54 Years</v>
      </c>
      <c r="H145" s="12" t="s">
        <v>17</v>
      </c>
      <c r="I145" s="13">
        <v>432</v>
      </c>
      <c r="J145" s="14">
        <v>268</v>
      </c>
      <c r="K145" s="15">
        <f>VLOOKUP(I145,'[1]Times'!$A$2:$B$804,2)</f>
        <v>0.020023148150357883</v>
      </c>
      <c r="L145" s="16"/>
    </row>
    <row r="146" spans="1:12" s="18" customFormat="1" ht="19.5" customHeight="1">
      <c r="A146" s="7">
        <v>448</v>
      </c>
      <c r="B146" s="8" t="s">
        <v>245</v>
      </c>
      <c r="C146" s="8" t="s">
        <v>246</v>
      </c>
      <c r="D146" s="9" t="s">
        <v>15</v>
      </c>
      <c r="E146" s="9" t="s">
        <v>16</v>
      </c>
      <c r="F146" s="10">
        <v>52</v>
      </c>
      <c r="G146" s="11" t="str">
        <f>VLOOKUP(F146,'[1]Age Groups Table'!$D$3:$E$101,2)</f>
        <v>45 - 54 Years</v>
      </c>
      <c r="H146" s="12" t="s">
        <v>17</v>
      </c>
      <c r="I146" s="13">
        <v>436</v>
      </c>
      <c r="J146" s="14">
        <v>272</v>
      </c>
      <c r="K146" s="15">
        <f>VLOOKUP(I146,'[1]Times'!$A$2:$B$804,2)</f>
        <v>0.02008101851970423</v>
      </c>
      <c r="L146" s="16"/>
    </row>
    <row r="147" spans="1:12" s="18" customFormat="1" ht="19.5" customHeight="1">
      <c r="A147" s="7">
        <v>347</v>
      </c>
      <c r="B147" s="8" t="s">
        <v>247</v>
      </c>
      <c r="C147" s="8" t="s">
        <v>248</v>
      </c>
      <c r="D147" s="9" t="s">
        <v>15</v>
      </c>
      <c r="E147" s="9" t="s">
        <v>16</v>
      </c>
      <c r="F147" s="10">
        <v>54</v>
      </c>
      <c r="G147" s="11" t="str">
        <f>VLOOKUP(F147,'[1]Age Groups Table'!$D$3:$E$101,2)</f>
        <v>45 - 54 Years</v>
      </c>
      <c r="H147" s="12" t="s">
        <v>17</v>
      </c>
      <c r="I147" s="13">
        <v>447</v>
      </c>
      <c r="J147" s="14">
        <v>282</v>
      </c>
      <c r="K147" s="15">
        <f>VLOOKUP(I147,'[1]Times'!$A$2:$B$804,2)</f>
        <v>0.02032407407386927</v>
      </c>
      <c r="L147" s="16"/>
    </row>
    <row r="148" spans="1:12" s="18" customFormat="1" ht="19.5" customHeight="1">
      <c r="A148" s="7">
        <v>303</v>
      </c>
      <c r="B148" s="8" t="s">
        <v>249</v>
      </c>
      <c r="C148" s="8" t="s">
        <v>225</v>
      </c>
      <c r="D148" s="9" t="s">
        <v>15</v>
      </c>
      <c r="E148" s="9" t="s">
        <v>16</v>
      </c>
      <c r="F148" s="10">
        <v>53</v>
      </c>
      <c r="G148" s="11" t="str">
        <f>VLOOKUP(F148,'[1]Age Groups Table'!$D$3:$E$101,2)</f>
        <v>45 - 54 Years</v>
      </c>
      <c r="H148" s="12" t="s">
        <v>17</v>
      </c>
      <c r="I148" s="13">
        <v>448</v>
      </c>
      <c r="J148" s="14">
        <v>283</v>
      </c>
      <c r="K148" s="15">
        <f>VLOOKUP(I148,'[1]Times'!$A$2:$B$804,2)</f>
        <v>0.02033564815064892</v>
      </c>
      <c r="L148" s="16"/>
    </row>
    <row r="149" spans="1:12" s="18" customFormat="1" ht="19.5" customHeight="1">
      <c r="A149" s="7">
        <v>581</v>
      </c>
      <c r="B149" s="8" t="s">
        <v>59</v>
      </c>
      <c r="C149" s="8" t="s">
        <v>250</v>
      </c>
      <c r="D149" s="9" t="s">
        <v>15</v>
      </c>
      <c r="E149" s="9" t="s">
        <v>16</v>
      </c>
      <c r="F149" s="10">
        <v>47</v>
      </c>
      <c r="G149" s="11" t="str">
        <f>VLOOKUP(F149,'[1]Age Groups Table'!$D$3:$E$101,2)</f>
        <v>45 - 54 Years</v>
      </c>
      <c r="H149" s="12" t="s">
        <v>17</v>
      </c>
      <c r="I149" s="13">
        <v>457</v>
      </c>
      <c r="J149" s="14">
        <v>292</v>
      </c>
      <c r="K149" s="15">
        <f>VLOOKUP(I149,'[1]Times'!$A$2:$B$804,2)</f>
        <v>0.020474537035624962</v>
      </c>
      <c r="L149" s="16"/>
    </row>
    <row r="150" spans="1:12" s="18" customFormat="1" ht="19.5" customHeight="1">
      <c r="A150" s="7">
        <v>529</v>
      </c>
      <c r="B150" s="8" t="s">
        <v>251</v>
      </c>
      <c r="C150" s="8" t="s">
        <v>110</v>
      </c>
      <c r="D150" s="9" t="s">
        <v>15</v>
      </c>
      <c r="E150" s="9" t="s">
        <v>16</v>
      </c>
      <c r="F150" s="10">
        <v>50</v>
      </c>
      <c r="G150" s="11" t="str">
        <f>VLOOKUP(F150,'[1]Age Groups Table'!$D$3:$E$101,2)</f>
        <v>45 - 54 Years</v>
      </c>
      <c r="H150" s="12" t="s">
        <v>17</v>
      </c>
      <c r="I150" s="13">
        <v>464</v>
      </c>
      <c r="J150" s="14">
        <v>297</v>
      </c>
      <c r="K150" s="15">
        <f>VLOOKUP(I150,'[1]Times'!$A$2:$B$804,2)</f>
        <v>0.020601851851097308</v>
      </c>
      <c r="L150" s="16"/>
    </row>
    <row r="151" spans="1:12" s="18" customFormat="1" ht="19.5" customHeight="1">
      <c r="A151" s="7">
        <v>378</v>
      </c>
      <c r="B151" s="8" t="s">
        <v>252</v>
      </c>
      <c r="C151" s="8" t="s">
        <v>253</v>
      </c>
      <c r="D151" s="9" t="s">
        <v>15</v>
      </c>
      <c r="E151" s="9" t="s">
        <v>16</v>
      </c>
      <c r="F151" s="10">
        <v>49</v>
      </c>
      <c r="G151" s="11" t="str">
        <f>VLOOKUP(F151,'[1]Age Groups Table'!$D$3:$E$101,2)</f>
        <v>45 - 54 Years</v>
      </c>
      <c r="H151" s="12" t="s">
        <v>17</v>
      </c>
      <c r="I151" s="13">
        <v>465</v>
      </c>
      <c r="J151" s="14">
        <v>298</v>
      </c>
      <c r="K151" s="15">
        <f>VLOOKUP(I151,'[1]Times'!$A$2:$B$804,2)</f>
        <v>0.02061342592787696</v>
      </c>
      <c r="L151" s="16"/>
    </row>
    <row r="152" spans="1:13" s="18" customFormat="1" ht="19.5" customHeight="1">
      <c r="A152" s="7">
        <v>389</v>
      </c>
      <c r="B152" s="8" t="s">
        <v>254</v>
      </c>
      <c r="C152" s="8" t="s">
        <v>255</v>
      </c>
      <c r="D152" s="9" t="s">
        <v>15</v>
      </c>
      <c r="E152" s="9" t="s">
        <v>16</v>
      </c>
      <c r="F152" s="10">
        <v>50</v>
      </c>
      <c r="G152" s="11" t="str">
        <f>VLOOKUP(F152,'[1]Age Groups Table'!$D$3:$E$101,2)</f>
        <v>45 - 54 Years</v>
      </c>
      <c r="H152" s="12" t="s">
        <v>17</v>
      </c>
      <c r="I152" s="13">
        <v>468</v>
      </c>
      <c r="J152" s="14">
        <v>301</v>
      </c>
      <c r="K152" s="15">
        <f>VLOOKUP(I152,'[1]Times'!$A$2:$B$804,2)</f>
        <v>0.02068287037400296</v>
      </c>
      <c r="L152" s="16"/>
      <c r="M152" s="17"/>
    </row>
    <row r="153" spans="1:12" s="18" customFormat="1" ht="19.5" customHeight="1">
      <c r="A153" s="7">
        <v>441</v>
      </c>
      <c r="B153" s="8" t="s">
        <v>256</v>
      </c>
      <c r="C153" s="8" t="s">
        <v>204</v>
      </c>
      <c r="D153" s="9" t="s">
        <v>15</v>
      </c>
      <c r="E153" s="9" t="s">
        <v>16</v>
      </c>
      <c r="F153" s="10">
        <v>53</v>
      </c>
      <c r="G153" s="11" t="str">
        <f>VLOOKUP(F153,'[1]Age Groups Table'!$D$3:$E$101,2)</f>
        <v>45 - 54 Years</v>
      </c>
      <c r="H153" s="12" t="s">
        <v>17</v>
      </c>
      <c r="I153" s="13">
        <v>476</v>
      </c>
      <c r="J153" s="14">
        <v>309</v>
      </c>
      <c r="K153" s="15">
        <f>VLOOKUP(I153,'[1]Times'!$A$2:$B$804,2)</f>
        <v>0.020763888889632653</v>
      </c>
      <c r="L153" s="16"/>
    </row>
    <row r="154" spans="1:12" s="18" customFormat="1" ht="19.5" customHeight="1">
      <c r="A154" s="9">
        <v>699</v>
      </c>
      <c r="B154" s="53" t="s">
        <v>257</v>
      </c>
      <c r="C154" s="53" t="s">
        <v>258</v>
      </c>
      <c r="D154" s="9" t="s">
        <v>3</v>
      </c>
      <c r="E154" s="9" t="s">
        <v>16</v>
      </c>
      <c r="F154" s="9">
        <v>46</v>
      </c>
      <c r="G154" s="19" t="str">
        <f>VLOOKUP(F154,'[1]Age Groups Table'!$D$3:$E$101,2)</f>
        <v>45 - 54 Years</v>
      </c>
      <c r="H154" s="20">
        <v>1500</v>
      </c>
      <c r="I154" s="13">
        <v>481</v>
      </c>
      <c r="J154" s="14">
        <v>314</v>
      </c>
      <c r="K154" s="15">
        <f>VLOOKUP(I154,'[1]Times'!$A$2:$B$804,2)</f>
        <v>0.020856481482042</v>
      </c>
      <c r="L154" s="16" t="s">
        <v>55</v>
      </c>
    </row>
    <row r="155" spans="1:12" s="18" customFormat="1" ht="19.5" customHeight="1">
      <c r="A155" s="7">
        <v>308</v>
      </c>
      <c r="B155" s="8" t="s">
        <v>259</v>
      </c>
      <c r="C155" s="8" t="s">
        <v>260</v>
      </c>
      <c r="D155" s="9" t="s">
        <v>15</v>
      </c>
      <c r="E155" s="9" t="s">
        <v>16</v>
      </c>
      <c r="F155" s="10">
        <v>50</v>
      </c>
      <c r="G155" s="11" t="str">
        <f>VLOOKUP(F155,'[1]Age Groups Table'!$D$3:$E$101,2)</f>
        <v>45 - 54 Years</v>
      </c>
      <c r="H155" s="12" t="s">
        <v>17</v>
      </c>
      <c r="I155" s="13">
        <v>484</v>
      </c>
      <c r="J155" s="14">
        <v>317</v>
      </c>
      <c r="K155" s="15">
        <f>VLOOKUP(I155,'[1]Times'!$A$2:$B$804,2)</f>
        <v>0.020925925928168</v>
      </c>
      <c r="L155" s="16"/>
    </row>
    <row r="156" spans="1:13" s="18" customFormat="1" ht="19.5" customHeight="1">
      <c r="A156" s="7">
        <v>166</v>
      </c>
      <c r="B156" s="8" t="s">
        <v>261</v>
      </c>
      <c r="C156" s="8" t="s">
        <v>262</v>
      </c>
      <c r="D156" s="9" t="s">
        <v>15</v>
      </c>
      <c r="E156" s="9" t="s">
        <v>16</v>
      </c>
      <c r="F156" s="10">
        <v>49</v>
      </c>
      <c r="G156" s="11" t="str">
        <f>VLOOKUP(F156,'[1]Age Groups Table'!$D$3:$E$101,2)</f>
        <v>45 - 54 Years</v>
      </c>
      <c r="H156" s="12" t="s">
        <v>17</v>
      </c>
      <c r="I156" s="13">
        <v>489</v>
      </c>
      <c r="J156" s="14">
        <v>322</v>
      </c>
      <c r="K156" s="15">
        <f>VLOOKUP(I156,'[1]Times'!$A$2:$B$804,2)</f>
        <v>0.021018518520577345</v>
      </c>
      <c r="L156" s="16"/>
      <c r="M156" s="17"/>
    </row>
    <row r="157" spans="1:12" s="18" customFormat="1" ht="19.5" customHeight="1">
      <c r="A157" s="7">
        <v>167</v>
      </c>
      <c r="B157" s="8" t="s">
        <v>263</v>
      </c>
      <c r="C157" s="8" t="s">
        <v>196</v>
      </c>
      <c r="D157" s="9" t="s">
        <v>15</v>
      </c>
      <c r="E157" s="9" t="s">
        <v>16</v>
      </c>
      <c r="F157" s="10">
        <v>47</v>
      </c>
      <c r="G157" s="11" t="str">
        <f>VLOOKUP(F157,'[1]Age Groups Table'!$D$3:$E$101,2)</f>
        <v>45 - 54 Years</v>
      </c>
      <c r="H157" s="12" t="s">
        <v>17</v>
      </c>
      <c r="I157" s="13">
        <v>492</v>
      </c>
      <c r="J157" s="14">
        <v>325</v>
      </c>
      <c r="K157" s="15">
        <f>VLOOKUP(I157,'[1]Times'!$A$2:$B$804,2)</f>
        <v>0.021041666666860692</v>
      </c>
      <c r="L157" s="16"/>
    </row>
    <row r="158" spans="1:12" s="18" customFormat="1" ht="19.5" customHeight="1">
      <c r="A158" s="7">
        <v>162</v>
      </c>
      <c r="B158" s="8" t="s">
        <v>131</v>
      </c>
      <c r="C158" s="8" t="s">
        <v>96</v>
      </c>
      <c r="D158" s="9" t="s">
        <v>15</v>
      </c>
      <c r="E158" s="9" t="s">
        <v>16</v>
      </c>
      <c r="F158" s="10">
        <v>51</v>
      </c>
      <c r="G158" s="11" t="str">
        <f>VLOOKUP(F158,'[1]Age Groups Table'!$D$3:$E$101,2)</f>
        <v>45 - 54 Years</v>
      </c>
      <c r="H158" s="12" t="s">
        <v>17</v>
      </c>
      <c r="I158" s="13">
        <v>493</v>
      </c>
      <c r="J158" s="14">
        <v>326</v>
      </c>
      <c r="K158" s="15">
        <f>VLOOKUP(I158,'[1]Times'!$A$2:$B$804,2)</f>
        <v>0.021053240743640345</v>
      </c>
      <c r="L158" s="16"/>
    </row>
    <row r="159" spans="1:12" s="18" customFormat="1" ht="19.5" customHeight="1">
      <c r="A159" s="7">
        <v>476</v>
      </c>
      <c r="B159" s="8" t="s">
        <v>264</v>
      </c>
      <c r="C159" s="8" t="s">
        <v>265</v>
      </c>
      <c r="D159" s="9" t="s">
        <v>15</v>
      </c>
      <c r="E159" s="9" t="s">
        <v>16</v>
      </c>
      <c r="F159" s="10">
        <v>49</v>
      </c>
      <c r="G159" s="11" t="str">
        <f>VLOOKUP(F159,'[1]Age Groups Table'!$D$3:$E$101,2)</f>
        <v>45 - 54 Years</v>
      </c>
      <c r="H159" s="12" t="s">
        <v>17</v>
      </c>
      <c r="I159" s="13">
        <v>499</v>
      </c>
      <c r="J159" s="14">
        <v>332</v>
      </c>
      <c r="K159" s="15">
        <f>VLOOKUP(I159,'[1]Times'!$A$2:$B$804,2)</f>
        <v>0.02114583333604969</v>
      </c>
      <c r="L159" s="16"/>
    </row>
    <row r="160" spans="1:12" s="18" customFormat="1" ht="19.5" customHeight="1">
      <c r="A160" s="7">
        <v>413</v>
      </c>
      <c r="B160" s="8" t="s">
        <v>266</v>
      </c>
      <c r="C160" s="8" t="s">
        <v>267</v>
      </c>
      <c r="D160" s="9" t="s">
        <v>15</v>
      </c>
      <c r="E160" s="9" t="s">
        <v>16</v>
      </c>
      <c r="F160" s="10">
        <v>52</v>
      </c>
      <c r="G160" s="11" t="str">
        <f>VLOOKUP(F160,'[1]Age Groups Table'!$D$3:$E$101,2)</f>
        <v>45 - 54 Years</v>
      </c>
      <c r="H160" s="12" t="s">
        <v>17</v>
      </c>
      <c r="I160" s="13">
        <v>513</v>
      </c>
      <c r="J160" s="14">
        <v>346</v>
      </c>
      <c r="K160" s="15">
        <f>VLOOKUP(I160,'[1]Times'!$A$2:$B$804,2)</f>
        <v>0.021342592597648036</v>
      </c>
      <c r="L160" s="16"/>
    </row>
    <row r="161" spans="1:12" s="18" customFormat="1" ht="19.5" customHeight="1">
      <c r="A161" s="7">
        <v>366</v>
      </c>
      <c r="B161" s="8" t="s">
        <v>57</v>
      </c>
      <c r="C161" s="8" t="s">
        <v>96</v>
      </c>
      <c r="D161" s="9" t="s">
        <v>15</v>
      </c>
      <c r="E161" s="9" t="s">
        <v>16</v>
      </c>
      <c r="F161" s="10">
        <v>48</v>
      </c>
      <c r="G161" s="11" t="str">
        <f>VLOOKUP(F161,'[1]Age Groups Table'!$D$3:$E$101,2)</f>
        <v>45 - 54 Years</v>
      </c>
      <c r="H161" s="12" t="s">
        <v>17</v>
      </c>
      <c r="I161" s="13">
        <v>529</v>
      </c>
      <c r="J161" s="14">
        <v>362</v>
      </c>
      <c r="K161" s="15">
        <f>VLOOKUP(I161,'[1]Times'!$A$2:$B$804,2)</f>
        <v>0.021608796298096422</v>
      </c>
      <c r="L161" s="16"/>
    </row>
    <row r="162" spans="1:12" s="18" customFormat="1" ht="19.5" customHeight="1">
      <c r="A162" s="7">
        <v>399</v>
      </c>
      <c r="B162" s="8" t="s">
        <v>268</v>
      </c>
      <c r="C162" s="8" t="s">
        <v>269</v>
      </c>
      <c r="D162" s="9" t="s">
        <v>15</v>
      </c>
      <c r="E162" s="9" t="s">
        <v>16</v>
      </c>
      <c r="F162" s="10">
        <v>46</v>
      </c>
      <c r="G162" s="11" t="str">
        <f>VLOOKUP(F162,'[1]Age Groups Table'!$D$3:$E$101,2)</f>
        <v>45 - 54 Years</v>
      </c>
      <c r="H162" s="12" t="s">
        <v>17</v>
      </c>
      <c r="I162" s="13">
        <v>531</v>
      </c>
      <c r="J162" s="14">
        <v>364</v>
      </c>
      <c r="K162" s="15">
        <f>VLOOKUP(I162,'[1]Times'!$A$2:$B$804,2)</f>
        <v>0.02166666666744277</v>
      </c>
      <c r="L162" s="16"/>
    </row>
    <row r="163" spans="1:12" s="18" customFormat="1" ht="19.5" customHeight="1">
      <c r="A163" s="22">
        <v>210</v>
      </c>
      <c r="B163" s="23" t="s">
        <v>270</v>
      </c>
      <c r="C163" s="23" t="s">
        <v>271</v>
      </c>
      <c r="D163" s="24" t="s">
        <v>15</v>
      </c>
      <c r="E163" s="24" t="s">
        <v>16</v>
      </c>
      <c r="F163" s="25">
        <v>54</v>
      </c>
      <c r="G163" s="11" t="str">
        <f>VLOOKUP(F163,'[1]Age Groups Table'!$D$3:$E$101,2)</f>
        <v>45 - 54 Years</v>
      </c>
      <c r="H163" s="26" t="s">
        <v>17</v>
      </c>
      <c r="I163" s="13">
        <v>541</v>
      </c>
      <c r="J163" s="14">
        <v>374</v>
      </c>
      <c r="K163" s="15">
        <f>VLOOKUP(I163,'[1]Times'!$A$2:$B$804,2)</f>
        <v>0.02188657407532446</v>
      </c>
      <c r="L163" s="16"/>
    </row>
    <row r="164" spans="1:12" s="18" customFormat="1" ht="19.5" customHeight="1">
      <c r="A164" s="22">
        <v>408</v>
      </c>
      <c r="B164" s="23" t="s">
        <v>272</v>
      </c>
      <c r="C164" s="23" t="s">
        <v>271</v>
      </c>
      <c r="D164" s="24" t="s">
        <v>15</v>
      </c>
      <c r="E164" s="24" t="s">
        <v>16</v>
      </c>
      <c r="F164" s="25">
        <v>48</v>
      </c>
      <c r="G164" s="11" t="str">
        <f>VLOOKUP(F164,'[1]Age Groups Table'!$D$3:$E$101,2)</f>
        <v>45 - 54 Years</v>
      </c>
      <c r="H164" s="26" t="s">
        <v>17</v>
      </c>
      <c r="I164" s="13">
        <v>543</v>
      </c>
      <c r="J164" s="14">
        <v>376</v>
      </c>
      <c r="K164" s="15">
        <f>VLOOKUP(I164,'[1]Times'!$A$2:$B$804,2)</f>
        <v>0.02192129629838746</v>
      </c>
      <c r="L164" s="16"/>
    </row>
    <row r="165" spans="1:12" s="18" customFormat="1" ht="19.5" customHeight="1">
      <c r="A165" s="22">
        <v>186</v>
      </c>
      <c r="B165" s="23" t="s">
        <v>273</v>
      </c>
      <c r="C165" s="23" t="s">
        <v>33</v>
      </c>
      <c r="D165" s="24" t="s">
        <v>15</v>
      </c>
      <c r="E165" s="24" t="s">
        <v>16</v>
      </c>
      <c r="F165" s="25">
        <v>45</v>
      </c>
      <c r="G165" s="11" t="str">
        <f>VLOOKUP(F165,'[1]Age Groups Table'!$D$3:$E$101,2)</f>
        <v>45 - 54 Years</v>
      </c>
      <c r="H165" s="26" t="s">
        <v>17</v>
      </c>
      <c r="I165" s="13">
        <v>544</v>
      </c>
      <c r="J165" s="14">
        <v>377</v>
      </c>
      <c r="K165" s="15">
        <f>VLOOKUP(I165,'[1]Times'!$A$2:$B$804,2)</f>
        <v>0.021932870375167113</v>
      </c>
      <c r="L165" s="16"/>
    </row>
    <row r="166" spans="1:13" s="18" customFormat="1" ht="19.5" customHeight="1">
      <c r="A166" s="22">
        <v>391</v>
      </c>
      <c r="B166" s="23" t="s">
        <v>34</v>
      </c>
      <c r="C166" s="23" t="s">
        <v>274</v>
      </c>
      <c r="D166" s="24" t="s">
        <v>15</v>
      </c>
      <c r="E166" s="24" t="s">
        <v>16</v>
      </c>
      <c r="F166" s="25">
        <v>51</v>
      </c>
      <c r="G166" s="11" t="str">
        <f>VLOOKUP(F166,'[1]Age Groups Table'!$D$3:$E$101,2)</f>
        <v>45 - 54 Years</v>
      </c>
      <c r="H166" s="26" t="s">
        <v>17</v>
      </c>
      <c r="I166" s="13">
        <v>549</v>
      </c>
      <c r="J166" s="14">
        <v>382</v>
      </c>
      <c r="K166" s="15">
        <f>VLOOKUP(I166,'[1]Times'!$A$2:$B$804,2)</f>
        <v>0.022141203706269152</v>
      </c>
      <c r="L166" s="16"/>
      <c r="M166" s="17"/>
    </row>
    <row r="167" spans="1:13" s="18" customFormat="1" ht="19.5" customHeight="1">
      <c r="A167" s="22">
        <v>212</v>
      </c>
      <c r="B167" s="23" t="s">
        <v>270</v>
      </c>
      <c r="C167" s="23" t="s">
        <v>147</v>
      </c>
      <c r="D167" s="24" t="s">
        <v>15</v>
      </c>
      <c r="E167" s="24" t="s">
        <v>16</v>
      </c>
      <c r="F167" s="25">
        <v>51</v>
      </c>
      <c r="G167" s="11" t="str">
        <f>VLOOKUP(F167,'[1]Age Groups Table'!$D$3:$E$101,2)</f>
        <v>45 - 54 Years</v>
      </c>
      <c r="H167" s="26" t="s">
        <v>17</v>
      </c>
      <c r="I167" s="13">
        <v>551</v>
      </c>
      <c r="J167" s="14">
        <v>384</v>
      </c>
      <c r="K167" s="15">
        <f>VLOOKUP(I167,'[1]Times'!$A$2:$B$804,2)</f>
        <v>0.02224537037545815</v>
      </c>
      <c r="L167" s="16"/>
      <c r="M167" s="17"/>
    </row>
    <row r="168" spans="1:13" s="18" customFormat="1" ht="19.5" customHeight="1">
      <c r="A168" s="22">
        <v>353</v>
      </c>
      <c r="B168" s="23" t="s">
        <v>42</v>
      </c>
      <c r="C168" s="23" t="s">
        <v>238</v>
      </c>
      <c r="D168" s="24" t="s">
        <v>15</v>
      </c>
      <c r="E168" s="24" t="s">
        <v>16</v>
      </c>
      <c r="F168" s="25">
        <v>50</v>
      </c>
      <c r="G168" s="11" t="str">
        <f>VLOOKUP(F168,'[1]Age Groups Table'!$D$3:$E$101,2)</f>
        <v>45 - 54 Years</v>
      </c>
      <c r="H168" s="26" t="s">
        <v>17</v>
      </c>
      <c r="I168" s="13">
        <v>558</v>
      </c>
      <c r="J168" s="14">
        <v>391</v>
      </c>
      <c r="K168" s="15">
        <f>VLOOKUP(I168,'[1]Times'!$A$2:$B$804,2)</f>
        <v>0.02305555556085892</v>
      </c>
      <c r="L168" s="16"/>
      <c r="M168" s="17"/>
    </row>
    <row r="169" spans="1:13" s="18" customFormat="1" ht="19.5" customHeight="1">
      <c r="A169" s="22">
        <v>191</v>
      </c>
      <c r="B169" s="23" t="s">
        <v>275</v>
      </c>
      <c r="C169" s="23" t="s">
        <v>276</v>
      </c>
      <c r="D169" s="24" t="s">
        <v>15</v>
      </c>
      <c r="E169" s="24" t="s">
        <v>16</v>
      </c>
      <c r="F169" s="25">
        <v>53</v>
      </c>
      <c r="G169" s="11" t="str">
        <f>VLOOKUP(F169,'[1]Age Groups Table'!$D$3:$E$101,2)</f>
        <v>45 - 54 Years</v>
      </c>
      <c r="H169" s="26" t="s">
        <v>17</v>
      </c>
      <c r="I169" s="13">
        <v>560</v>
      </c>
      <c r="J169" s="14">
        <v>393</v>
      </c>
      <c r="K169" s="15">
        <f>VLOOKUP(I169,'[1]Times'!$A$2:$B$804,2)</f>
        <v>0.023101851853425615</v>
      </c>
      <c r="L169" s="16"/>
      <c r="M169" s="17"/>
    </row>
    <row r="170" spans="1:13" s="18" customFormat="1" ht="19.5" customHeight="1">
      <c r="A170" s="22">
        <v>574</v>
      </c>
      <c r="B170" s="23" t="s">
        <v>277</v>
      </c>
      <c r="C170" s="23" t="s">
        <v>176</v>
      </c>
      <c r="D170" s="24" t="s">
        <v>15</v>
      </c>
      <c r="E170" s="24" t="s">
        <v>16</v>
      </c>
      <c r="F170" s="25">
        <v>53</v>
      </c>
      <c r="G170" s="11" t="str">
        <f>VLOOKUP(F170,'[1]Age Groups Table'!$D$3:$E$101,2)</f>
        <v>45 - 54 Years</v>
      </c>
      <c r="H170" s="26" t="s">
        <v>17</v>
      </c>
      <c r="I170" s="13">
        <v>578</v>
      </c>
      <c r="J170" s="14">
        <v>411</v>
      </c>
      <c r="K170" s="15">
        <f>VLOOKUP(I170,'[1]Times'!$A$2:$B$804,2)</f>
        <v>0.024085648146865424</v>
      </c>
      <c r="L170" s="16"/>
      <c r="M170" s="17"/>
    </row>
    <row r="171" spans="1:13" s="18" customFormat="1" ht="19.5" customHeight="1">
      <c r="A171" s="22">
        <v>318</v>
      </c>
      <c r="B171" s="23" t="s">
        <v>278</v>
      </c>
      <c r="C171" s="23" t="s">
        <v>279</v>
      </c>
      <c r="D171" s="24" t="s">
        <v>15</v>
      </c>
      <c r="E171" s="24" t="s">
        <v>16</v>
      </c>
      <c r="F171" s="25">
        <v>52</v>
      </c>
      <c r="G171" s="11" t="str">
        <f>VLOOKUP(F171,'[1]Age Groups Table'!$D$3:$E$101,2)</f>
        <v>45 - 54 Years</v>
      </c>
      <c r="H171" s="26" t="s">
        <v>17</v>
      </c>
      <c r="I171" s="13">
        <v>583</v>
      </c>
      <c r="J171" s="14">
        <v>416</v>
      </c>
      <c r="K171" s="15">
        <f>VLOOKUP(I171,'[1]Times'!$A$2:$B$804,2)</f>
        <v>0.02421296296233777</v>
      </c>
      <c r="L171" s="16"/>
      <c r="M171" s="17"/>
    </row>
    <row r="172" spans="1:13" s="18" customFormat="1" ht="19.5" customHeight="1">
      <c r="A172" s="22">
        <v>159</v>
      </c>
      <c r="B172" s="23" t="s">
        <v>280</v>
      </c>
      <c r="C172" s="23" t="s">
        <v>281</v>
      </c>
      <c r="D172" s="24" t="s">
        <v>15</v>
      </c>
      <c r="E172" s="24" t="s">
        <v>16</v>
      </c>
      <c r="F172" s="25">
        <v>52</v>
      </c>
      <c r="G172" s="11" t="str">
        <f>VLOOKUP(F172,'[1]Age Groups Table'!$D$3:$E$101,2)</f>
        <v>45 - 54 Years</v>
      </c>
      <c r="H172" s="26" t="s">
        <v>17</v>
      </c>
      <c r="I172" s="13">
        <v>584</v>
      </c>
      <c r="J172" s="14">
        <v>417</v>
      </c>
      <c r="K172" s="15">
        <f>VLOOKUP(I172,'[1]Times'!$A$2:$B$804,2)</f>
        <v>0.024305555554747116</v>
      </c>
      <c r="L172" s="16"/>
      <c r="M172" s="17"/>
    </row>
    <row r="173" spans="1:13" s="18" customFormat="1" ht="19.5" customHeight="1">
      <c r="A173" s="22">
        <v>324</v>
      </c>
      <c r="B173" s="23" t="s">
        <v>282</v>
      </c>
      <c r="C173" s="23" t="s">
        <v>283</v>
      </c>
      <c r="D173" s="24" t="s">
        <v>15</v>
      </c>
      <c r="E173" s="24" t="s">
        <v>16</v>
      </c>
      <c r="F173" s="25">
        <v>46</v>
      </c>
      <c r="G173" s="11" t="str">
        <f>VLOOKUP(F173,'[1]Age Groups Table'!$D$3:$E$101,2)</f>
        <v>45 - 54 Years</v>
      </c>
      <c r="H173" s="26" t="s">
        <v>17</v>
      </c>
      <c r="I173" s="13">
        <v>597</v>
      </c>
      <c r="J173" s="14">
        <v>430</v>
      </c>
      <c r="K173" s="15">
        <f>VLOOKUP(I173,'[1]Times'!$A$2:$B$804,2)</f>
        <v>0.02574074074072996</v>
      </c>
      <c r="L173" s="16"/>
      <c r="M173" s="17"/>
    </row>
    <row r="174" spans="1:13" s="18" customFormat="1" ht="19.5" customHeight="1">
      <c r="A174" s="38">
        <v>176</v>
      </c>
      <c r="B174" s="44" t="s">
        <v>284</v>
      </c>
      <c r="C174" s="44" t="s">
        <v>285</v>
      </c>
      <c r="D174" s="40" t="s">
        <v>15</v>
      </c>
      <c r="E174" s="40" t="s">
        <v>16</v>
      </c>
      <c r="F174" s="45">
        <v>50</v>
      </c>
      <c r="G174" s="11" t="str">
        <f>VLOOKUP(F174,'[1]Age Groups Table'!$D$3:$E$101,2)</f>
        <v>45 - 54 Years</v>
      </c>
      <c r="H174" s="40">
        <v>1500</v>
      </c>
      <c r="I174" s="13">
        <v>608</v>
      </c>
      <c r="J174" s="14">
        <v>441</v>
      </c>
      <c r="K174" s="15">
        <f>VLOOKUP(I174,'[1]Times'!$A$2:$B$804,2)</f>
        <v>0.02894675925927004</v>
      </c>
      <c r="L174" s="16"/>
      <c r="M174" s="17"/>
    </row>
    <row r="175" spans="1:13" s="18" customFormat="1" ht="19.5" customHeight="1">
      <c r="A175" s="22">
        <v>440</v>
      </c>
      <c r="B175" s="23" t="s">
        <v>179</v>
      </c>
      <c r="C175" s="23" t="s">
        <v>176</v>
      </c>
      <c r="D175" s="24" t="s">
        <v>15</v>
      </c>
      <c r="E175" s="24" t="s">
        <v>16</v>
      </c>
      <c r="F175" s="25">
        <v>51</v>
      </c>
      <c r="G175" s="11" t="str">
        <f>VLOOKUP(F175,'[1]Age Groups Table'!$D$3:$E$101,2)</f>
        <v>45 - 54 Years</v>
      </c>
      <c r="H175" s="26" t="s">
        <v>17</v>
      </c>
      <c r="I175" s="13" t="s">
        <v>12</v>
      </c>
      <c r="J175" s="14"/>
      <c r="K175" s="15" t="str">
        <f>VLOOKUP(I175,'[1]Times'!$A$2:$B$804,2)</f>
        <v>N/A</v>
      </c>
      <c r="L175" s="16"/>
      <c r="M175" s="17"/>
    </row>
    <row r="176" spans="1:12" s="18" customFormat="1" ht="19.5" customHeight="1">
      <c r="A176" s="22">
        <v>321</v>
      </c>
      <c r="B176" s="23" t="s">
        <v>286</v>
      </c>
      <c r="C176" s="23" t="s">
        <v>287</v>
      </c>
      <c r="D176" s="24" t="s">
        <v>15</v>
      </c>
      <c r="E176" s="24" t="s">
        <v>16</v>
      </c>
      <c r="F176" s="25">
        <v>62</v>
      </c>
      <c r="G176" s="11" t="str">
        <f>VLOOKUP(F176,'[1]Age Groups Table'!$D$3:$E$101,2)</f>
        <v>55 - 64 Years</v>
      </c>
      <c r="H176" s="26" t="s">
        <v>17</v>
      </c>
      <c r="I176" s="13">
        <v>311</v>
      </c>
      <c r="J176" s="14">
        <v>149</v>
      </c>
      <c r="K176" s="15">
        <f>VLOOKUP(I176,'[1]Times'!$A$2:$B$804,2)</f>
        <v>0.01806712963298196</v>
      </c>
      <c r="L176" s="16" t="s">
        <v>21</v>
      </c>
    </row>
    <row r="177" spans="1:12" s="18" customFormat="1" ht="19.5" customHeight="1">
      <c r="A177" s="22">
        <v>525</v>
      </c>
      <c r="B177" s="23" t="s">
        <v>13</v>
      </c>
      <c r="C177" s="23" t="s">
        <v>238</v>
      </c>
      <c r="D177" s="24" t="s">
        <v>15</v>
      </c>
      <c r="E177" s="24" t="s">
        <v>16</v>
      </c>
      <c r="F177" s="25">
        <v>61</v>
      </c>
      <c r="G177" s="11" t="str">
        <f>VLOOKUP(F177,'[1]Age Groups Table'!$D$3:$E$101,2)</f>
        <v>55 - 64 Years</v>
      </c>
      <c r="H177" s="26" t="s">
        <v>17</v>
      </c>
      <c r="I177" s="13">
        <v>330</v>
      </c>
      <c r="J177" s="14">
        <v>167</v>
      </c>
      <c r="K177" s="15">
        <f>VLOOKUP(I177,'[1]Times'!$A$2:$B$804,2)</f>
        <v>0.018379629633272998</v>
      </c>
      <c r="L177" s="16"/>
    </row>
    <row r="178" spans="1:12" s="18" customFormat="1" ht="19.5" customHeight="1">
      <c r="A178" s="22">
        <v>271</v>
      </c>
      <c r="B178" s="23" t="s">
        <v>288</v>
      </c>
      <c r="C178" s="23" t="s">
        <v>289</v>
      </c>
      <c r="D178" s="24" t="s">
        <v>15</v>
      </c>
      <c r="E178" s="24" t="s">
        <v>16</v>
      </c>
      <c r="F178" s="25">
        <v>58</v>
      </c>
      <c r="G178" s="11" t="str">
        <f>VLOOKUP(F178,'[1]Age Groups Table'!$D$3:$E$101,2)</f>
        <v>55 - 64 Years</v>
      </c>
      <c r="H178" s="26" t="s">
        <v>17</v>
      </c>
      <c r="I178" s="13">
        <v>334</v>
      </c>
      <c r="J178" s="14">
        <v>171</v>
      </c>
      <c r="K178" s="15">
        <f>VLOOKUP(I178,'[1]Times'!$A$2:$B$804,2)</f>
        <v>0.018437500002619345</v>
      </c>
      <c r="L178" s="16"/>
    </row>
    <row r="179" spans="1:13" s="18" customFormat="1" ht="19.5" customHeight="1">
      <c r="A179" s="22">
        <v>377</v>
      </c>
      <c r="B179" s="23" t="s">
        <v>252</v>
      </c>
      <c r="C179" s="23" t="s">
        <v>290</v>
      </c>
      <c r="D179" s="24" t="s">
        <v>15</v>
      </c>
      <c r="E179" s="24" t="s">
        <v>16</v>
      </c>
      <c r="F179" s="25">
        <v>56</v>
      </c>
      <c r="G179" s="11" t="str">
        <f>VLOOKUP(F179,'[1]Age Groups Table'!$D$3:$E$101,2)</f>
        <v>55 - 64 Years</v>
      </c>
      <c r="H179" s="26" t="s">
        <v>17</v>
      </c>
      <c r="I179" s="13">
        <v>380</v>
      </c>
      <c r="J179" s="14">
        <v>217</v>
      </c>
      <c r="K179" s="15">
        <f>VLOOKUP(I179,'[1]Times'!$A$2:$B$804,2)</f>
        <v>0.019212962964957114</v>
      </c>
      <c r="L179" s="16"/>
      <c r="M179" s="17"/>
    </row>
    <row r="180" spans="1:13" s="18" customFormat="1" ht="19.5" customHeight="1">
      <c r="A180" s="24">
        <v>604</v>
      </c>
      <c r="B180" s="54" t="s">
        <v>291</v>
      </c>
      <c r="C180" s="54" t="s">
        <v>292</v>
      </c>
      <c r="D180" s="37" t="s">
        <v>15</v>
      </c>
      <c r="E180" s="37" t="s">
        <v>16</v>
      </c>
      <c r="F180" s="37">
        <v>56</v>
      </c>
      <c r="G180" s="19" t="str">
        <f>VLOOKUP(F180,'[1]Age Groups Table'!$A$3:$B$101,2)</f>
        <v>55 - 64 Years</v>
      </c>
      <c r="H180" s="26" t="s">
        <v>17</v>
      </c>
      <c r="I180" s="13">
        <v>381</v>
      </c>
      <c r="J180" s="14">
        <v>218</v>
      </c>
      <c r="K180" s="15">
        <f>VLOOKUP(I180,'[1]Times'!$A$2:$B$804,2)</f>
        <v>0.019224537041736767</v>
      </c>
      <c r="L180" s="16"/>
      <c r="M180" s="17"/>
    </row>
    <row r="181" spans="1:13" s="18" customFormat="1" ht="19.5" customHeight="1">
      <c r="A181" s="22">
        <v>158</v>
      </c>
      <c r="B181" s="23" t="s">
        <v>62</v>
      </c>
      <c r="C181" s="23" t="s">
        <v>161</v>
      </c>
      <c r="D181" s="24" t="s">
        <v>15</v>
      </c>
      <c r="E181" s="24" t="s">
        <v>16</v>
      </c>
      <c r="F181" s="25">
        <v>55</v>
      </c>
      <c r="G181" s="11" t="str">
        <f>VLOOKUP(F181,'[1]Age Groups Table'!$D$3:$E$101,2)</f>
        <v>55 - 64 Years</v>
      </c>
      <c r="H181" s="26" t="s">
        <v>17</v>
      </c>
      <c r="I181" s="13">
        <v>398</v>
      </c>
      <c r="J181" s="14">
        <v>235</v>
      </c>
      <c r="K181" s="15">
        <f>VLOOKUP(I181,'[1]Times'!$A$2:$B$804,2)</f>
        <v>0.0194791666654055</v>
      </c>
      <c r="L181" s="16"/>
      <c r="M181" s="17"/>
    </row>
    <row r="182" spans="1:13" s="18" customFormat="1" ht="19.5" customHeight="1">
      <c r="A182" s="22">
        <v>164</v>
      </c>
      <c r="B182" s="23" t="s">
        <v>293</v>
      </c>
      <c r="C182" s="23" t="s">
        <v>294</v>
      </c>
      <c r="D182" s="24" t="s">
        <v>15</v>
      </c>
      <c r="E182" s="24" t="s">
        <v>16</v>
      </c>
      <c r="F182" s="25">
        <v>61</v>
      </c>
      <c r="G182" s="11" t="str">
        <f>VLOOKUP(F182,'[1]Age Groups Table'!$D$3:$E$101,2)</f>
        <v>55 - 64 Years</v>
      </c>
      <c r="H182" s="26" t="s">
        <v>17</v>
      </c>
      <c r="I182" s="13">
        <v>407</v>
      </c>
      <c r="J182" s="14">
        <v>243</v>
      </c>
      <c r="K182" s="15">
        <f>VLOOKUP(I182,'[1]Times'!$A$2:$B$804,2)</f>
        <v>0.0196180555576575</v>
      </c>
      <c r="L182" s="16"/>
      <c r="M182" s="17"/>
    </row>
    <row r="183" spans="1:12" s="18" customFormat="1" ht="19.5" customHeight="1">
      <c r="A183" s="22">
        <v>295</v>
      </c>
      <c r="B183" s="23" t="s">
        <v>295</v>
      </c>
      <c r="C183" s="23" t="s">
        <v>296</v>
      </c>
      <c r="D183" s="24" t="s">
        <v>15</v>
      </c>
      <c r="E183" s="24" t="s">
        <v>16</v>
      </c>
      <c r="F183" s="25">
        <v>62</v>
      </c>
      <c r="G183" s="11" t="str">
        <f>VLOOKUP(F183,'[1]Age Groups Table'!$D$3:$E$101,2)</f>
        <v>55 - 64 Years</v>
      </c>
      <c r="H183" s="26" t="s">
        <v>17</v>
      </c>
      <c r="I183" s="13">
        <v>418</v>
      </c>
      <c r="J183" s="14">
        <v>254</v>
      </c>
      <c r="K183" s="15">
        <f>VLOOKUP(I183,'[1]Times'!$A$2:$B$804,2)</f>
        <v>0.019849537042318843</v>
      </c>
      <c r="L183" s="16"/>
    </row>
    <row r="184" spans="1:13" s="18" customFormat="1" ht="19.5" customHeight="1">
      <c r="A184" s="22">
        <v>231</v>
      </c>
      <c r="B184" s="23" t="s">
        <v>297</v>
      </c>
      <c r="C184" s="23" t="s">
        <v>298</v>
      </c>
      <c r="D184" s="24" t="s">
        <v>15</v>
      </c>
      <c r="E184" s="24" t="s">
        <v>16</v>
      </c>
      <c r="F184" s="25">
        <v>60</v>
      </c>
      <c r="G184" s="11" t="str">
        <f>VLOOKUP(F184,'[1]Age Groups Table'!$D$3:$E$101,2)</f>
        <v>55 - 64 Years</v>
      </c>
      <c r="H184" s="26" t="s">
        <v>17</v>
      </c>
      <c r="I184" s="13">
        <v>419</v>
      </c>
      <c r="J184" s="14">
        <v>255</v>
      </c>
      <c r="K184" s="15">
        <f>VLOOKUP(I184,'[1]Times'!$A$2:$B$804,2)</f>
        <v>0.01987268518860219</v>
      </c>
      <c r="L184" s="16"/>
      <c r="M184" s="17"/>
    </row>
    <row r="185" spans="1:12" s="18" customFormat="1" ht="19.5" customHeight="1">
      <c r="A185" s="22">
        <v>362</v>
      </c>
      <c r="B185" s="23" t="s">
        <v>299</v>
      </c>
      <c r="C185" s="23" t="s">
        <v>300</v>
      </c>
      <c r="D185" s="24" t="s">
        <v>15</v>
      </c>
      <c r="E185" s="24" t="s">
        <v>16</v>
      </c>
      <c r="F185" s="25">
        <v>60</v>
      </c>
      <c r="G185" s="11" t="str">
        <f>VLOOKUP(F185,'[1]Age Groups Table'!$D$3:$E$101,2)</f>
        <v>55 - 64 Years</v>
      </c>
      <c r="H185" s="26" t="s">
        <v>17</v>
      </c>
      <c r="I185" s="13">
        <v>430</v>
      </c>
      <c r="J185" s="14">
        <v>266</v>
      </c>
      <c r="K185" s="15">
        <f>VLOOKUP(I185,'[1]Times'!$A$2:$B$804,2)</f>
        <v>0.020000000004074536</v>
      </c>
      <c r="L185" s="16"/>
    </row>
    <row r="186" spans="1:12" s="18" customFormat="1" ht="19.5" customHeight="1">
      <c r="A186" s="22">
        <v>275</v>
      </c>
      <c r="B186" s="23" t="s">
        <v>301</v>
      </c>
      <c r="C186" s="23" t="s">
        <v>289</v>
      </c>
      <c r="D186" s="24" t="s">
        <v>15</v>
      </c>
      <c r="E186" s="24" t="s">
        <v>16</v>
      </c>
      <c r="F186" s="25">
        <v>59</v>
      </c>
      <c r="G186" s="11" t="str">
        <f>VLOOKUP(F186,'[1]Age Groups Table'!$D$3:$E$101,2)</f>
        <v>55 - 64 Years</v>
      </c>
      <c r="H186" s="26" t="s">
        <v>17</v>
      </c>
      <c r="I186" s="13">
        <v>440</v>
      </c>
      <c r="J186" s="14">
        <v>276</v>
      </c>
      <c r="K186" s="15">
        <f>VLOOKUP(I186,'[1]Times'!$A$2:$B$804,2)</f>
        <v>0.02016203704260988</v>
      </c>
      <c r="L186" s="16"/>
    </row>
    <row r="187" spans="1:12" s="18" customFormat="1" ht="19.5" customHeight="1">
      <c r="A187" s="38">
        <v>252</v>
      </c>
      <c r="B187" s="39" t="s">
        <v>302</v>
      </c>
      <c r="C187" s="39" t="s">
        <v>204</v>
      </c>
      <c r="D187" s="40" t="s">
        <v>15</v>
      </c>
      <c r="E187" s="41" t="s">
        <v>16</v>
      </c>
      <c r="F187" s="42">
        <v>60</v>
      </c>
      <c r="G187" s="11" t="str">
        <f>VLOOKUP(F187,'[1]Age Groups Table'!$D$3:$E$101,2)</f>
        <v>55 - 64 Years</v>
      </c>
      <c r="H187" s="41">
        <v>1500</v>
      </c>
      <c r="I187" s="13">
        <v>444</v>
      </c>
      <c r="J187" s="14">
        <v>280</v>
      </c>
      <c r="K187" s="15">
        <f>VLOOKUP(I187,'[1]Times'!$A$2:$B$804,2)</f>
        <v>0.020231481481459923</v>
      </c>
      <c r="L187" s="16"/>
    </row>
    <row r="188" spans="1:12" s="18" customFormat="1" ht="19.5" customHeight="1">
      <c r="A188" s="24">
        <v>682</v>
      </c>
      <c r="B188" s="55" t="s">
        <v>303</v>
      </c>
      <c r="C188" s="55" t="s">
        <v>304</v>
      </c>
      <c r="D188" s="24" t="s">
        <v>3</v>
      </c>
      <c r="E188" s="24" t="s">
        <v>16</v>
      </c>
      <c r="F188" s="24">
        <v>61</v>
      </c>
      <c r="G188" s="19" t="str">
        <f>VLOOKUP(F188,'[1]Age Groups Table'!$D$3:$E$101,2)</f>
        <v>55 - 64 Years</v>
      </c>
      <c r="H188" s="43" t="s">
        <v>17</v>
      </c>
      <c r="I188" s="13">
        <v>479</v>
      </c>
      <c r="J188" s="14">
        <v>312</v>
      </c>
      <c r="K188" s="15">
        <f>VLOOKUP(I188,'[1]Times'!$A$2:$B$804,2)</f>
        <v>0.020821759258979</v>
      </c>
      <c r="L188" s="16"/>
    </row>
    <row r="189" spans="1:12" s="18" customFormat="1" ht="19.5" customHeight="1">
      <c r="A189" s="22">
        <v>327</v>
      </c>
      <c r="B189" s="23" t="s">
        <v>305</v>
      </c>
      <c r="C189" s="23" t="s">
        <v>306</v>
      </c>
      <c r="D189" s="24" t="s">
        <v>15</v>
      </c>
      <c r="E189" s="24" t="s">
        <v>16</v>
      </c>
      <c r="F189" s="25">
        <v>58</v>
      </c>
      <c r="G189" s="11" t="str">
        <f>VLOOKUP(F189,'[1]Age Groups Table'!$D$3:$E$101,2)</f>
        <v>55 - 64 Years</v>
      </c>
      <c r="H189" s="26" t="s">
        <v>17</v>
      </c>
      <c r="I189" s="13">
        <v>500</v>
      </c>
      <c r="J189" s="14">
        <v>333</v>
      </c>
      <c r="K189" s="15">
        <f>VLOOKUP(I189,'[1]Times'!$A$2:$B$804,2)</f>
        <v>0.021203703705396038</v>
      </c>
      <c r="L189" s="16"/>
    </row>
    <row r="190" spans="1:12" s="18" customFormat="1" ht="19.5" customHeight="1">
      <c r="A190" s="22">
        <v>314</v>
      </c>
      <c r="B190" s="23" t="s">
        <v>307</v>
      </c>
      <c r="C190" s="23" t="s">
        <v>308</v>
      </c>
      <c r="D190" s="24" t="s">
        <v>15</v>
      </c>
      <c r="E190" s="24" t="s">
        <v>16</v>
      </c>
      <c r="F190" s="25">
        <v>55</v>
      </c>
      <c r="G190" s="11" t="str">
        <f>VLOOKUP(F190,'[1]Age Groups Table'!$D$3:$E$101,2)</f>
        <v>55 - 64 Years</v>
      </c>
      <c r="H190" s="26" t="s">
        <v>17</v>
      </c>
      <c r="I190" s="13">
        <v>501</v>
      </c>
      <c r="J190" s="14">
        <v>334</v>
      </c>
      <c r="K190" s="15">
        <f>VLOOKUP(I190,'[1]Times'!$A$2:$B$804,2)</f>
        <v>0.021203703705396038</v>
      </c>
      <c r="L190" s="16"/>
    </row>
    <row r="191" spans="1:13" s="18" customFormat="1" ht="19.5" customHeight="1">
      <c r="A191" s="22">
        <v>249</v>
      </c>
      <c r="B191" s="23" t="s">
        <v>309</v>
      </c>
      <c r="C191" s="23" t="s">
        <v>310</v>
      </c>
      <c r="D191" s="24" t="s">
        <v>15</v>
      </c>
      <c r="E191" s="24" t="s">
        <v>16</v>
      </c>
      <c r="F191" s="25">
        <v>60</v>
      </c>
      <c r="G191" s="11" t="str">
        <f>VLOOKUP(F191,'[1]Age Groups Table'!$D$3:$E$101,2)</f>
        <v>55 - 64 Years</v>
      </c>
      <c r="H191" s="26" t="s">
        <v>17</v>
      </c>
      <c r="I191" s="13">
        <v>502</v>
      </c>
      <c r="J191" s="14">
        <v>335</v>
      </c>
      <c r="K191" s="15">
        <f>VLOOKUP(I191,'[1]Times'!$A$2:$B$804,2)</f>
        <v>0.02121527778217569</v>
      </c>
      <c r="L191" s="16"/>
      <c r="M191" s="17"/>
    </row>
    <row r="192" spans="1:12" s="18" customFormat="1" ht="19.5" customHeight="1">
      <c r="A192" s="22">
        <v>415</v>
      </c>
      <c r="B192" s="23" t="s">
        <v>311</v>
      </c>
      <c r="C192" s="23" t="s">
        <v>312</v>
      </c>
      <c r="D192" s="24" t="s">
        <v>15</v>
      </c>
      <c r="E192" s="24" t="s">
        <v>16</v>
      </c>
      <c r="F192" s="25">
        <v>57</v>
      </c>
      <c r="G192" s="11" t="str">
        <f>VLOOKUP(F192,'[1]Age Groups Table'!$D$3:$E$101,2)</f>
        <v>55 - 64 Years</v>
      </c>
      <c r="H192" s="26" t="s">
        <v>17</v>
      </c>
      <c r="I192" s="13">
        <v>506</v>
      </c>
      <c r="J192" s="14">
        <v>339</v>
      </c>
      <c r="K192" s="15">
        <f>VLOOKUP(I192,'[1]Times'!$A$2:$B$804,2)</f>
        <v>0.021261574074742384</v>
      </c>
      <c r="L192" s="16"/>
    </row>
    <row r="193" spans="1:12" s="18" customFormat="1" ht="19.5" customHeight="1">
      <c r="A193" s="22">
        <v>402</v>
      </c>
      <c r="B193" s="23" t="s">
        <v>313</v>
      </c>
      <c r="C193" s="23" t="s">
        <v>314</v>
      </c>
      <c r="D193" s="24" t="s">
        <v>15</v>
      </c>
      <c r="E193" s="24" t="s">
        <v>16</v>
      </c>
      <c r="F193" s="25">
        <v>55</v>
      </c>
      <c r="G193" s="11" t="str">
        <f>VLOOKUP(F193,'[1]Age Groups Table'!$D$3:$E$101,2)</f>
        <v>55 - 64 Years</v>
      </c>
      <c r="H193" s="26" t="s">
        <v>17</v>
      </c>
      <c r="I193" s="13">
        <v>515</v>
      </c>
      <c r="J193" s="14">
        <v>348</v>
      </c>
      <c r="K193" s="15">
        <f>VLOOKUP(I193,'[1]Times'!$A$2:$B$804,2)</f>
        <v>0.021400462966994382</v>
      </c>
      <c r="L193" s="16"/>
    </row>
    <row r="194" spans="1:12" s="18" customFormat="1" ht="19.5" customHeight="1">
      <c r="A194" s="38">
        <v>196</v>
      </c>
      <c r="B194" s="44" t="s">
        <v>315</v>
      </c>
      <c r="C194" s="44" t="s">
        <v>306</v>
      </c>
      <c r="D194" s="40" t="s">
        <v>15</v>
      </c>
      <c r="E194" s="40" t="s">
        <v>16</v>
      </c>
      <c r="F194" s="45">
        <v>60</v>
      </c>
      <c r="G194" s="11" t="str">
        <f>VLOOKUP(F194,'[1]Age Groups Table'!$D$3:$E$101,2)</f>
        <v>55 - 64 Years</v>
      </c>
      <c r="H194" s="40">
        <v>1500</v>
      </c>
      <c r="I194" s="13">
        <v>525</v>
      </c>
      <c r="J194" s="14">
        <v>358</v>
      </c>
      <c r="K194" s="15">
        <f>VLOOKUP(I194,'[1]Times'!$A$2:$B$804,2)</f>
        <v>0.021550925928750075</v>
      </c>
      <c r="L194" s="16"/>
    </row>
    <row r="195" spans="1:13" ht="19.5" customHeight="1">
      <c r="A195" s="22">
        <v>506</v>
      </c>
      <c r="B195" s="23" t="s">
        <v>316</v>
      </c>
      <c r="C195" s="23" t="s">
        <v>41</v>
      </c>
      <c r="D195" s="24" t="s">
        <v>15</v>
      </c>
      <c r="E195" s="24" t="s">
        <v>16</v>
      </c>
      <c r="F195" s="25">
        <v>55</v>
      </c>
      <c r="G195" s="11" t="str">
        <f>VLOOKUP(F195,'[1]Age Groups Table'!$D$3:$E$101,2)</f>
        <v>55 - 64 Years</v>
      </c>
      <c r="H195" s="26" t="s">
        <v>17</v>
      </c>
      <c r="I195" s="13">
        <v>537</v>
      </c>
      <c r="J195" s="14">
        <v>370</v>
      </c>
      <c r="K195" s="15">
        <f>VLOOKUP(I195,'[1]Times'!$A$2:$B$804,2)</f>
        <v>0.021817129629198462</v>
      </c>
      <c r="L195" s="16"/>
      <c r="M195" s="18"/>
    </row>
    <row r="196" spans="1:12" ht="19.5" customHeight="1">
      <c r="A196" s="24">
        <v>689</v>
      </c>
      <c r="B196" s="55" t="s">
        <v>115</v>
      </c>
      <c r="C196" s="55" t="s">
        <v>317</v>
      </c>
      <c r="D196" s="24" t="s">
        <v>3</v>
      </c>
      <c r="E196" s="24" t="s">
        <v>16</v>
      </c>
      <c r="F196" s="24">
        <v>59</v>
      </c>
      <c r="G196" s="19" t="str">
        <f>VLOOKUP(F196,'[1]Age Groups Table'!$D$3:$E$101,2)</f>
        <v>55 - 64 Years</v>
      </c>
      <c r="H196" s="43" t="s">
        <v>17</v>
      </c>
      <c r="I196" s="13">
        <v>546</v>
      </c>
      <c r="J196" s="14">
        <v>379</v>
      </c>
      <c r="K196" s="15">
        <f>VLOOKUP(I196,'[1]Times'!$A$2:$B$804,2)</f>
        <v>0.02199074074451346</v>
      </c>
      <c r="L196" s="16"/>
    </row>
    <row r="197" spans="1:12" ht="19.5" customHeight="1">
      <c r="A197" s="22">
        <v>247</v>
      </c>
      <c r="B197" s="23" t="s">
        <v>318</v>
      </c>
      <c r="C197" s="23" t="s">
        <v>319</v>
      </c>
      <c r="D197" s="24" t="s">
        <v>15</v>
      </c>
      <c r="E197" s="24" t="s">
        <v>16</v>
      </c>
      <c r="F197" s="25">
        <v>57</v>
      </c>
      <c r="G197" s="11" t="str">
        <f>VLOOKUP(F197,'[1]Age Groups Table'!$D$3:$E$101,2)</f>
        <v>55 - 64 Years</v>
      </c>
      <c r="H197" s="26" t="s">
        <v>17</v>
      </c>
      <c r="I197" s="13">
        <v>547</v>
      </c>
      <c r="J197" s="14">
        <v>380</v>
      </c>
      <c r="K197" s="15">
        <f>VLOOKUP(I197,'[1]Times'!$A$2:$B$804,2)</f>
        <v>0.022002314814017154</v>
      </c>
      <c r="L197" s="16"/>
    </row>
    <row r="198" spans="1:12" ht="19.5" customHeight="1">
      <c r="A198" s="22">
        <v>512</v>
      </c>
      <c r="B198" s="23" t="s">
        <v>127</v>
      </c>
      <c r="C198" s="23" t="s">
        <v>320</v>
      </c>
      <c r="D198" s="24" t="s">
        <v>15</v>
      </c>
      <c r="E198" s="24" t="s">
        <v>16</v>
      </c>
      <c r="F198" s="25">
        <v>55</v>
      </c>
      <c r="G198" s="11" t="str">
        <f>VLOOKUP(F198,'[1]Age Groups Table'!$D$3:$E$101,2)</f>
        <v>55 - 64 Years</v>
      </c>
      <c r="H198" s="26" t="s">
        <v>17</v>
      </c>
      <c r="I198" s="13">
        <v>565</v>
      </c>
      <c r="J198" s="14">
        <v>398</v>
      </c>
      <c r="K198" s="15">
        <f>VLOOKUP(I198,'[1]Times'!$A$2:$B$804,2)</f>
        <v>0.023344907407590654</v>
      </c>
      <c r="L198" s="16"/>
    </row>
    <row r="199" spans="1:12" ht="19.5" customHeight="1">
      <c r="A199" s="22">
        <v>171</v>
      </c>
      <c r="B199" s="23" t="s">
        <v>321</v>
      </c>
      <c r="C199" s="23" t="s">
        <v>114</v>
      </c>
      <c r="D199" s="24" t="s">
        <v>15</v>
      </c>
      <c r="E199" s="24" t="s">
        <v>16</v>
      </c>
      <c r="F199" s="25">
        <v>55</v>
      </c>
      <c r="G199" s="11" t="str">
        <f>VLOOKUP(F199,'[1]Age Groups Table'!$D$3:$E$101,2)</f>
        <v>55 - 64 Years</v>
      </c>
      <c r="H199" s="26" t="s">
        <v>17</v>
      </c>
      <c r="I199" s="13">
        <v>577</v>
      </c>
      <c r="J199" s="14">
        <v>410</v>
      </c>
      <c r="K199" s="15">
        <f>VLOOKUP(I199,'[1]Times'!$A$2:$B$804,2)</f>
        <v>0.02407407407736173</v>
      </c>
      <c r="L199" s="16"/>
    </row>
    <row r="200" spans="1:12" ht="19.5" customHeight="1">
      <c r="A200" s="22">
        <v>293</v>
      </c>
      <c r="B200" s="23" t="s">
        <v>322</v>
      </c>
      <c r="C200" s="23" t="s">
        <v>96</v>
      </c>
      <c r="D200" s="24" t="s">
        <v>15</v>
      </c>
      <c r="E200" s="24" t="s">
        <v>16</v>
      </c>
      <c r="F200" s="25">
        <v>55</v>
      </c>
      <c r="G200" s="11" t="str">
        <f>VLOOKUP(F200,'[1]Age Groups Table'!$D$3:$E$101,2)</f>
        <v>55 - 64 Years</v>
      </c>
      <c r="H200" s="26" t="s">
        <v>17</v>
      </c>
      <c r="I200" s="13">
        <v>582</v>
      </c>
      <c r="J200" s="14">
        <v>415</v>
      </c>
      <c r="K200" s="15">
        <f>VLOOKUP(I200,'[1]Times'!$A$2:$B$804,2)</f>
        <v>0.024189814816054422</v>
      </c>
      <c r="L200" s="16"/>
    </row>
    <row r="201" spans="1:12" ht="19.5" customHeight="1">
      <c r="A201" s="22">
        <v>356</v>
      </c>
      <c r="B201" s="23" t="s">
        <v>323</v>
      </c>
      <c r="C201" s="23" t="s">
        <v>265</v>
      </c>
      <c r="D201" s="24" t="s">
        <v>15</v>
      </c>
      <c r="E201" s="24" t="s">
        <v>16</v>
      </c>
      <c r="F201" s="25">
        <v>61</v>
      </c>
      <c r="G201" s="11" t="str">
        <f>VLOOKUP(F201,'[1]Age Groups Table'!$D$3:$E$101,2)</f>
        <v>55 - 64 Years</v>
      </c>
      <c r="H201" s="26" t="s">
        <v>17</v>
      </c>
      <c r="I201" s="13">
        <v>587</v>
      </c>
      <c r="J201" s="14">
        <v>420</v>
      </c>
      <c r="K201" s="15">
        <f>VLOOKUP(I201,'[1]Times'!$A$2:$B$804,2)</f>
        <v>0.02457175926247146</v>
      </c>
      <c r="L201" s="16"/>
    </row>
    <row r="202" spans="1:12" ht="19.5" customHeight="1">
      <c r="A202" s="22">
        <v>410</v>
      </c>
      <c r="B202" s="23" t="s">
        <v>324</v>
      </c>
      <c r="C202" s="23" t="s">
        <v>163</v>
      </c>
      <c r="D202" s="24" t="s">
        <v>15</v>
      </c>
      <c r="E202" s="24" t="s">
        <v>16</v>
      </c>
      <c r="F202" s="25">
        <v>59</v>
      </c>
      <c r="G202" s="11" t="str">
        <f>VLOOKUP(F202,'[1]Age Groups Table'!$D$3:$E$101,2)</f>
        <v>55 - 64 Years</v>
      </c>
      <c r="H202" s="26" t="s">
        <v>17</v>
      </c>
      <c r="I202" s="13">
        <v>591</v>
      </c>
      <c r="J202" s="14">
        <v>424</v>
      </c>
      <c r="K202" s="15">
        <f>VLOOKUP(I202,'[1]Times'!$A$2:$B$804,2)</f>
        <v>0.02482638889341615</v>
      </c>
      <c r="L202" s="16"/>
    </row>
    <row r="203" spans="1:12" ht="19.5" customHeight="1">
      <c r="A203" s="22">
        <v>475</v>
      </c>
      <c r="B203" s="23" t="s">
        <v>325</v>
      </c>
      <c r="C203" s="23" t="s">
        <v>326</v>
      </c>
      <c r="D203" s="24" t="s">
        <v>15</v>
      </c>
      <c r="E203" s="24" t="s">
        <v>16</v>
      </c>
      <c r="F203" s="25">
        <v>63</v>
      </c>
      <c r="G203" s="11" t="str">
        <f>VLOOKUP(F203,'[1]Age Groups Table'!$D$3:$E$101,2)</f>
        <v>55 - 64 Years</v>
      </c>
      <c r="H203" s="26" t="s">
        <v>17</v>
      </c>
      <c r="I203" s="13">
        <v>593</v>
      </c>
      <c r="J203" s="14">
        <v>426</v>
      </c>
      <c r="K203" s="15">
        <f>VLOOKUP(I203,'[1]Times'!$A$2:$B$804,2)</f>
        <v>0.025196759263053536</v>
      </c>
      <c r="L203" s="16"/>
    </row>
    <row r="204" spans="1:12" ht="19.5" customHeight="1">
      <c r="A204" s="22">
        <v>208</v>
      </c>
      <c r="B204" s="23" t="s">
        <v>327</v>
      </c>
      <c r="C204" s="23" t="s">
        <v>328</v>
      </c>
      <c r="D204" s="24" t="s">
        <v>15</v>
      </c>
      <c r="E204" s="24" t="s">
        <v>16</v>
      </c>
      <c r="F204" s="25">
        <v>57</v>
      </c>
      <c r="G204" s="11" t="str">
        <f>VLOOKUP(F204,'[1]Age Groups Table'!$D$3:$E$101,2)</f>
        <v>55 - 64 Years</v>
      </c>
      <c r="H204" s="26" t="s">
        <v>17</v>
      </c>
      <c r="I204" s="13">
        <v>601</v>
      </c>
      <c r="J204" s="14">
        <v>434</v>
      </c>
      <c r="K204" s="15">
        <f>VLOOKUP(I204,'[1]Times'!$A$2:$B$804,2)</f>
        <v>0.026469907410501037</v>
      </c>
      <c r="L204" s="16"/>
    </row>
    <row r="205" spans="1:12" ht="19.5" customHeight="1">
      <c r="A205" s="22">
        <v>192</v>
      </c>
      <c r="B205" s="23" t="s">
        <v>329</v>
      </c>
      <c r="C205" s="23" t="s">
        <v>248</v>
      </c>
      <c r="D205" s="24" t="s">
        <v>15</v>
      </c>
      <c r="E205" s="24" t="s">
        <v>16</v>
      </c>
      <c r="F205" s="25">
        <v>59</v>
      </c>
      <c r="G205" s="11" t="str">
        <f>VLOOKUP(F205,'[1]Age Groups Table'!$D$3:$E$101,2)</f>
        <v>55 - 64 Years</v>
      </c>
      <c r="H205" s="26" t="s">
        <v>17</v>
      </c>
      <c r="I205" s="13">
        <v>607</v>
      </c>
      <c r="J205" s="14">
        <v>440</v>
      </c>
      <c r="K205" s="15">
        <f>VLOOKUP(I205,'[1]Times'!$A$2:$B$804,2)</f>
        <v>0.02768518518860219</v>
      </c>
      <c r="L205" s="16"/>
    </row>
    <row r="206" spans="1:13" ht="19.5" customHeight="1">
      <c r="A206" s="22">
        <v>580</v>
      </c>
      <c r="B206" s="23" t="s">
        <v>330</v>
      </c>
      <c r="C206" s="23" t="s">
        <v>331</v>
      </c>
      <c r="D206" s="24" t="s">
        <v>15</v>
      </c>
      <c r="E206" s="24" t="s">
        <v>16</v>
      </c>
      <c r="F206" s="25">
        <v>69</v>
      </c>
      <c r="G206" s="11" t="str">
        <f>VLOOKUP(F206,'[1]Age Groups Table'!$D$3:$E$101,2)</f>
        <v>65 - 74 Years</v>
      </c>
      <c r="H206" s="26" t="s">
        <v>17</v>
      </c>
      <c r="I206" s="13">
        <v>353</v>
      </c>
      <c r="J206" s="14">
        <v>190</v>
      </c>
      <c r="K206" s="15">
        <f>VLOOKUP(I206,'[1]Times'!$A$2:$B$804,2)</f>
        <v>0.018784722225973383</v>
      </c>
      <c r="L206" s="16" t="s">
        <v>21</v>
      </c>
      <c r="M206" s="18"/>
    </row>
    <row r="207" spans="1:13" ht="19.5" customHeight="1">
      <c r="A207" s="22">
        <v>189</v>
      </c>
      <c r="B207" s="23" t="s">
        <v>332</v>
      </c>
      <c r="C207" s="23" t="s">
        <v>333</v>
      </c>
      <c r="D207" s="24" t="s">
        <v>15</v>
      </c>
      <c r="E207" s="24" t="s">
        <v>16</v>
      </c>
      <c r="F207" s="25">
        <v>70</v>
      </c>
      <c r="G207" s="11" t="str">
        <f>VLOOKUP(F207,'[1]Age Groups Table'!$D$3:$E$101,2)</f>
        <v>65 - 74 Years</v>
      </c>
      <c r="H207" s="26" t="s">
        <v>17</v>
      </c>
      <c r="I207" s="13">
        <v>362</v>
      </c>
      <c r="J207" s="14">
        <v>199</v>
      </c>
      <c r="K207" s="15">
        <f>VLOOKUP(I207,'[1]Times'!$A$2:$B$804,2)</f>
        <v>0.018923611110949423</v>
      </c>
      <c r="L207" s="16"/>
      <c r="M207" s="18"/>
    </row>
    <row r="208" spans="1:12" ht="19.5" customHeight="1">
      <c r="A208" s="22">
        <v>236</v>
      </c>
      <c r="B208" s="23" t="s">
        <v>334</v>
      </c>
      <c r="C208" s="23" t="s">
        <v>233</v>
      </c>
      <c r="D208" s="24" t="s">
        <v>15</v>
      </c>
      <c r="E208" s="24" t="s">
        <v>16</v>
      </c>
      <c r="F208" s="25">
        <v>65</v>
      </c>
      <c r="G208" s="11" t="str">
        <f>VLOOKUP(F208,'[1]Age Groups Table'!$D$3:$E$101,2)</f>
        <v>65 - 74 Years</v>
      </c>
      <c r="H208" s="26" t="s">
        <v>17</v>
      </c>
      <c r="I208" s="13">
        <v>401</v>
      </c>
      <c r="J208" s="14">
        <v>237</v>
      </c>
      <c r="K208" s="15">
        <f>VLOOKUP(I208,'[1]Times'!$A$2:$B$804,2)</f>
        <v>0.019537037042027805</v>
      </c>
      <c r="L208" s="16"/>
    </row>
    <row r="209" spans="1:13" ht="19.5" customHeight="1">
      <c r="A209" s="22">
        <v>554</v>
      </c>
      <c r="B209" s="23" t="s">
        <v>158</v>
      </c>
      <c r="C209" s="23" t="s">
        <v>94</v>
      </c>
      <c r="D209" s="24" t="s">
        <v>15</v>
      </c>
      <c r="E209" s="24" t="s">
        <v>16</v>
      </c>
      <c r="F209" s="25">
        <v>68</v>
      </c>
      <c r="G209" s="11" t="str">
        <f>VLOOKUP(F209,'[1]Age Groups Table'!$D$3:$E$101,2)</f>
        <v>65 - 74 Years</v>
      </c>
      <c r="H209" s="26" t="s">
        <v>17</v>
      </c>
      <c r="I209" s="13">
        <v>437</v>
      </c>
      <c r="J209" s="14">
        <v>273</v>
      </c>
      <c r="K209" s="15">
        <f>VLOOKUP(I209,'[1]Times'!$A$2:$B$804,2)</f>
        <v>0.02011574074276723</v>
      </c>
      <c r="L209" s="16"/>
      <c r="M209" s="18"/>
    </row>
    <row r="210" spans="1:12" ht="19.5" customHeight="1">
      <c r="A210" s="7">
        <v>576</v>
      </c>
      <c r="B210" s="8" t="s">
        <v>335</v>
      </c>
      <c r="C210" s="8" t="s">
        <v>276</v>
      </c>
      <c r="D210" s="9" t="s">
        <v>15</v>
      </c>
      <c r="E210" s="9" t="s">
        <v>16</v>
      </c>
      <c r="F210" s="10">
        <v>67</v>
      </c>
      <c r="G210" s="11" t="str">
        <f>VLOOKUP(F210,'[1]Age Groups Table'!$D$3:$E$101,2)</f>
        <v>65 - 74 Years</v>
      </c>
      <c r="H210" s="12" t="s">
        <v>17</v>
      </c>
      <c r="I210" s="13">
        <v>439</v>
      </c>
      <c r="J210" s="56">
        <v>275</v>
      </c>
      <c r="K210" s="15">
        <f>VLOOKUP(I210,'[1]Times'!$A$2:$B$804,2)</f>
        <v>0.02015046296583023</v>
      </c>
      <c r="L210" s="36"/>
    </row>
    <row r="211" spans="1:13" ht="19.5" customHeight="1">
      <c r="A211" s="7">
        <v>219</v>
      </c>
      <c r="B211" s="8" t="s">
        <v>336</v>
      </c>
      <c r="C211" s="8" t="s">
        <v>337</v>
      </c>
      <c r="D211" s="9" t="s">
        <v>15</v>
      </c>
      <c r="E211" s="9" t="s">
        <v>16</v>
      </c>
      <c r="F211" s="10">
        <v>72</v>
      </c>
      <c r="G211" s="11" t="str">
        <f>VLOOKUP(F211,'[1]Age Groups Table'!$D$3:$E$101,2)</f>
        <v>65 - 74 Years</v>
      </c>
      <c r="H211" s="12" t="s">
        <v>17</v>
      </c>
      <c r="I211" s="13">
        <v>498</v>
      </c>
      <c r="J211" s="56">
        <v>331</v>
      </c>
      <c r="K211" s="15">
        <f>VLOOKUP(I211,'[1]Times'!$A$2:$B$804,2)</f>
        <v>0.02113425925927004</v>
      </c>
      <c r="L211" s="36"/>
      <c r="M211" s="18"/>
    </row>
    <row r="212" spans="1:13" ht="19.5" customHeight="1">
      <c r="A212" s="7">
        <v>284</v>
      </c>
      <c r="B212" s="8" t="s">
        <v>338</v>
      </c>
      <c r="C212" s="8" t="s">
        <v>339</v>
      </c>
      <c r="D212" s="9" t="s">
        <v>15</v>
      </c>
      <c r="E212" s="9" t="s">
        <v>16</v>
      </c>
      <c r="F212" s="10">
        <v>66</v>
      </c>
      <c r="G212" s="11" t="str">
        <f>VLOOKUP(F212,'[1]Age Groups Table'!$D$3:$E$101,2)</f>
        <v>65 - 74 Years</v>
      </c>
      <c r="H212" s="12" t="s">
        <v>17</v>
      </c>
      <c r="I212" s="13">
        <v>504</v>
      </c>
      <c r="J212" s="56">
        <v>337</v>
      </c>
      <c r="K212" s="15">
        <f>VLOOKUP(I212,'[1]Times'!$A$2:$B$804,2)</f>
        <v>0.02125000000523869</v>
      </c>
      <c r="L212" s="36"/>
      <c r="M212" s="18"/>
    </row>
    <row r="213" spans="1:13" ht="19.5" customHeight="1">
      <c r="A213" s="7">
        <v>256</v>
      </c>
      <c r="B213" s="8" t="s">
        <v>340</v>
      </c>
      <c r="C213" s="8" t="s">
        <v>341</v>
      </c>
      <c r="D213" s="9" t="s">
        <v>15</v>
      </c>
      <c r="E213" s="9" t="s">
        <v>16</v>
      </c>
      <c r="F213" s="10">
        <v>69</v>
      </c>
      <c r="G213" s="11" t="str">
        <f>VLOOKUP(F213,'[1]Age Groups Table'!$D$3:$E$101,2)</f>
        <v>65 - 74 Years</v>
      </c>
      <c r="H213" s="12" t="s">
        <v>17</v>
      </c>
      <c r="I213" s="13">
        <v>505</v>
      </c>
      <c r="J213" s="56">
        <v>338</v>
      </c>
      <c r="K213" s="15">
        <f>VLOOKUP(I213,'[1]Times'!$A$2:$B$804,2)</f>
        <v>0.021261574074742384</v>
      </c>
      <c r="L213" s="36"/>
      <c r="M213" s="18"/>
    </row>
    <row r="214" spans="1:13" ht="19.5" customHeight="1">
      <c r="A214" s="27">
        <v>526</v>
      </c>
      <c r="B214" s="34" t="s">
        <v>13</v>
      </c>
      <c r="C214" s="34" t="s">
        <v>145</v>
      </c>
      <c r="D214" s="29" t="s">
        <v>15</v>
      </c>
      <c r="E214" s="29" t="s">
        <v>16</v>
      </c>
      <c r="F214" s="35">
        <v>67</v>
      </c>
      <c r="G214" s="11" t="str">
        <f>VLOOKUP(F214,'[1]Age Groups Table'!$D$3:$E$101,2)</f>
        <v>65 - 74 Years</v>
      </c>
      <c r="H214" s="29">
        <v>1500</v>
      </c>
      <c r="I214" s="13">
        <v>522</v>
      </c>
      <c r="J214" s="56">
        <v>355</v>
      </c>
      <c r="K214" s="15">
        <f>VLOOKUP(I214,'[1]Times'!$A$2:$B$804,2)</f>
        <v>0.021481481482624076</v>
      </c>
      <c r="L214" s="36"/>
      <c r="M214" s="18"/>
    </row>
    <row r="215" spans="1:13" ht="19.5" customHeight="1">
      <c r="A215" s="7">
        <v>216</v>
      </c>
      <c r="B215" s="8" t="s">
        <v>342</v>
      </c>
      <c r="C215" s="8" t="s">
        <v>343</v>
      </c>
      <c r="D215" s="9" t="s">
        <v>15</v>
      </c>
      <c r="E215" s="9" t="s">
        <v>16</v>
      </c>
      <c r="F215" s="10">
        <v>67</v>
      </c>
      <c r="G215" s="11" t="str">
        <f>VLOOKUP(F215,'[1]Age Groups Table'!$D$3:$E$101,2)</f>
        <v>65 - 74 Years</v>
      </c>
      <c r="H215" s="12" t="s">
        <v>17</v>
      </c>
      <c r="I215" s="13">
        <v>534</v>
      </c>
      <c r="J215" s="56">
        <v>367</v>
      </c>
      <c r="K215" s="15">
        <f>VLOOKUP(I215,'[1]Times'!$A$2:$B$804,2)</f>
        <v>0.02174768519034842</v>
      </c>
      <c r="L215" s="36"/>
      <c r="M215" s="18"/>
    </row>
    <row r="216" spans="1:13" ht="19.5" customHeight="1">
      <c r="A216" s="27">
        <v>358</v>
      </c>
      <c r="B216" s="28" t="s">
        <v>344</v>
      </c>
      <c r="C216" s="28" t="s">
        <v>345</v>
      </c>
      <c r="D216" s="29" t="s">
        <v>15</v>
      </c>
      <c r="E216" s="30" t="s">
        <v>16</v>
      </c>
      <c r="F216" s="31">
        <v>70</v>
      </c>
      <c r="G216" s="11" t="str">
        <f>VLOOKUP(F216,'[1]Age Groups Table'!$D$3:$E$101,2)</f>
        <v>65 - 74 Years</v>
      </c>
      <c r="H216" s="30">
        <v>1500</v>
      </c>
      <c r="I216" s="13">
        <v>535</v>
      </c>
      <c r="J216" s="14">
        <v>368</v>
      </c>
      <c r="K216" s="15">
        <f>VLOOKUP(I216,'[1]Times'!$A$2:$B$804,2)</f>
        <v>0.021793981482915115</v>
      </c>
      <c r="L216" s="36"/>
      <c r="M216" s="18"/>
    </row>
    <row r="217" spans="1:12" ht="19.5" customHeight="1">
      <c r="A217" s="7">
        <v>265</v>
      </c>
      <c r="B217" s="8" t="s">
        <v>346</v>
      </c>
      <c r="C217" s="8" t="s">
        <v>283</v>
      </c>
      <c r="D217" s="9" t="s">
        <v>15</v>
      </c>
      <c r="E217" s="9" t="s">
        <v>16</v>
      </c>
      <c r="F217" s="10">
        <v>69</v>
      </c>
      <c r="G217" s="11" t="str">
        <f>VLOOKUP(F217,'[1]Age Groups Table'!$D$3:$E$101,2)</f>
        <v>65 - 74 Years</v>
      </c>
      <c r="H217" s="12" t="s">
        <v>17</v>
      </c>
      <c r="I217" s="13">
        <v>566</v>
      </c>
      <c r="J217" s="56">
        <v>399</v>
      </c>
      <c r="K217" s="15">
        <f>VLOOKUP(I217,'[1]Times'!$A$2:$B$804,2)</f>
        <v>0.02336805556114996</v>
      </c>
      <c r="L217" s="36"/>
    </row>
    <row r="218" spans="1:12" ht="19.5" customHeight="1">
      <c r="A218" s="7">
        <v>383</v>
      </c>
      <c r="B218" s="8" t="s">
        <v>347</v>
      </c>
      <c r="C218" s="8" t="s">
        <v>348</v>
      </c>
      <c r="D218" s="9" t="s">
        <v>15</v>
      </c>
      <c r="E218" s="9" t="s">
        <v>16</v>
      </c>
      <c r="F218" s="10">
        <v>65</v>
      </c>
      <c r="G218" s="11" t="str">
        <f>VLOOKUP(F218,'[1]Age Groups Table'!$D$3:$E$101,2)</f>
        <v>65 - 74 Years</v>
      </c>
      <c r="H218" s="12" t="s">
        <v>17</v>
      </c>
      <c r="I218" s="13">
        <v>570</v>
      </c>
      <c r="J218" s="56">
        <v>403</v>
      </c>
      <c r="K218" s="15">
        <f>VLOOKUP(I218,'[1]Times'!$A$2:$B$804,2)</f>
        <v>0.023564814815472346</v>
      </c>
      <c r="L218" s="36"/>
    </row>
    <row r="219" spans="1:12" ht="19.5" customHeight="1">
      <c r="A219" s="27">
        <v>423</v>
      </c>
      <c r="B219" s="34" t="s">
        <v>349</v>
      </c>
      <c r="C219" s="34" t="s">
        <v>350</v>
      </c>
      <c r="D219" s="29" t="s">
        <v>15</v>
      </c>
      <c r="E219" s="29" t="s">
        <v>16</v>
      </c>
      <c r="F219" s="35">
        <v>68</v>
      </c>
      <c r="G219" s="11" t="str">
        <f>VLOOKUP(F219,'[1]Age Groups Table'!$D$3:$E$101,2)</f>
        <v>65 - 74 Years</v>
      </c>
      <c r="H219" s="29">
        <v>1500</v>
      </c>
      <c r="I219" s="13">
        <v>590</v>
      </c>
      <c r="J219" s="56">
        <v>423</v>
      </c>
      <c r="K219" s="15">
        <f>VLOOKUP(I219,'[1]Times'!$A$2:$B$804,2)</f>
        <v>0.0248148148166365</v>
      </c>
      <c r="L219" s="36"/>
    </row>
    <row r="220" spans="1:12" ht="19.5" customHeight="1">
      <c r="A220" s="27">
        <v>313</v>
      </c>
      <c r="B220" s="34" t="s">
        <v>351</v>
      </c>
      <c r="C220" s="34" t="s">
        <v>283</v>
      </c>
      <c r="D220" s="29" t="s">
        <v>15</v>
      </c>
      <c r="E220" s="29" t="s">
        <v>16</v>
      </c>
      <c r="F220" s="35">
        <v>72</v>
      </c>
      <c r="G220" s="11" t="str">
        <f>VLOOKUP(F220,'[1]Age Groups Table'!$D$3:$E$101,2)</f>
        <v>65 - 74 Years</v>
      </c>
      <c r="H220" s="29">
        <v>1500</v>
      </c>
      <c r="I220" s="13">
        <v>605</v>
      </c>
      <c r="J220" s="56">
        <v>438</v>
      </c>
      <c r="K220" s="15">
        <f>VLOOKUP(I220,'[1]Times'!$A$2:$B$804,2)</f>
        <v>0.026921296295768116</v>
      </c>
      <c r="L220" s="36"/>
    </row>
    <row r="221" spans="1:12" ht="19.5" customHeight="1">
      <c r="A221" s="27">
        <v>222</v>
      </c>
      <c r="B221" s="34" t="s">
        <v>352</v>
      </c>
      <c r="C221" s="34" t="s">
        <v>353</v>
      </c>
      <c r="D221" s="29" t="s">
        <v>15</v>
      </c>
      <c r="E221" s="29" t="s">
        <v>16</v>
      </c>
      <c r="F221" s="35">
        <v>70</v>
      </c>
      <c r="G221" s="11" t="str">
        <f>VLOOKUP(F221,'[1]Age Groups Table'!$D$3:$E$101,2)</f>
        <v>65 - 74 Years</v>
      </c>
      <c r="H221" s="29">
        <v>1500</v>
      </c>
      <c r="I221" s="13">
        <v>606</v>
      </c>
      <c r="J221" s="56">
        <v>439</v>
      </c>
      <c r="K221" s="15">
        <f>VLOOKUP(I221,'[1]Times'!$A$2:$B$804,2)</f>
        <v>0.027141203703649808</v>
      </c>
      <c r="L221" s="36"/>
    </row>
    <row r="222" spans="1:12" ht="19.5" customHeight="1">
      <c r="A222" s="7">
        <v>390</v>
      </c>
      <c r="B222" s="8" t="s">
        <v>357</v>
      </c>
      <c r="C222" s="8" t="s">
        <v>358</v>
      </c>
      <c r="D222" s="9" t="s">
        <v>15</v>
      </c>
      <c r="E222" s="9" t="s">
        <v>16</v>
      </c>
      <c r="F222" s="10">
        <v>67</v>
      </c>
      <c r="G222" s="11" t="str">
        <f>VLOOKUP(F222,'[1]Age Groups Table'!$D$3:$E$101,2)</f>
        <v>65 - 74 Years</v>
      </c>
      <c r="H222" s="12" t="s">
        <v>17</v>
      </c>
      <c r="I222" s="13" t="s">
        <v>359</v>
      </c>
      <c r="J222" s="56"/>
      <c r="K222" s="15" t="str">
        <f>VLOOKUP(I222,'[1]Times'!$A$2:$B$804,2)</f>
        <v>N/A</v>
      </c>
      <c r="L222" s="36"/>
    </row>
    <row r="223" spans="1:12" ht="19.5" customHeight="1">
      <c r="A223" s="7">
        <v>416</v>
      </c>
      <c r="B223" s="8" t="s">
        <v>354</v>
      </c>
      <c r="C223" s="8" t="s">
        <v>355</v>
      </c>
      <c r="D223" s="9" t="s">
        <v>15</v>
      </c>
      <c r="E223" s="9" t="s">
        <v>16</v>
      </c>
      <c r="F223" s="10">
        <v>79</v>
      </c>
      <c r="G223" s="11" t="str">
        <f>VLOOKUP(F223,'[1]Age Groups Table'!$D$3:$E$101,2)</f>
        <v>75 &amp; Over</v>
      </c>
      <c r="H223" s="12" t="s">
        <v>17</v>
      </c>
      <c r="I223" s="13">
        <v>609</v>
      </c>
      <c r="J223" s="56">
        <v>442</v>
      </c>
      <c r="K223" s="15">
        <f>VLOOKUP(I223,'[1]Times'!$A$2:$B$804,2)</f>
        <v>0.030567129630071577</v>
      </c>
      <c r="L223" s="36" t="s">
        <v>21</v>
      </c>
    </row>
    <row r="224" spans="1:12" ht="19.5" customHeight="1">
      <c r="A224" s="7">
        <v>220</v>
      </c>
      <c r="B224" s="8" t="s">
        <v>336</v>
      </c>
      <c r="C224" s="8" t="s">
        <v>356</v>
      </c>
      <c r="D224" s="9" t="s">
        <v>15</v>
      </c>
      <c r="E224" s="9" t="s">
        <v>16</v>
      </c>
      <c r="F224" s="10">
        <v>75</v>
      </c>
      <c r="G224" s="11" t="str">
        <f>VLOOKUP(F224,'[1]Age Groups Table'!$D$3:$E$101,2)</f>
        <v>75 &amp; Over</v>
      </c>
      <c r="H224" s="12" t="s">
        <v>17</v>
      </c>
      <c r="I224" s="13" t="s">
        <v>359</v>
      </c>
      <c r="J224" s="56"/>
      <c r="K224" s="15" t="str">
        <f>VLOOKUP(I224,'[1]Times'!$A$2:$B$804,2)</f>
        <v>N/A</v>
      </c>
      <c r="L224" s="36"/>
    </row>
    <row r="225" spans="1:12" ht="19.5" customHeight="1">
      <c r="A225" s="27">
        <v>453</v>
      </c>
      <c r="B225" s="34" t="s">
        <v>375</v>
      </c>
      <c r="C225" s="34" t="s">
        <v>376</v>
      </c>
      <c r="D225" s="29" t="s">
        <v>15</v>
      </c>
      <c r="E225" s="29" t="s">
        <v>16</v>
      </c>
      <c r="F225" s="35">
        <v>76</v>
      </c>
      <c r="G225" s="11" t="str">
        <f>VLOOKUP(F225,'[1]Age Groups Table'!$D$3:$E$101,2)</f>
        <v>75 &amp; Over</v>
      </c>
      <c r="H225" s="29">
        <v>1500</v>
      </c>
      <c r="I225" s="13" t="s">
        <v>12</v>
      </c>
      <c r="J225" s="56"/>
      <c r="K225" s="15" t="str">
        <f>VLOOKUP(I225,'[1]Times'!$A$2:$B$804,2)</f>
        <v>N/A</v>
      </c>
      <c r="L225" s="36"/>
    </row>
    <row r="226" spans="1:11" ht="19.5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</row>
    <row r="227" spans="2:11" ht="19.5" customHeight="1">
      <c r="B227" s="17"/>
      <c r="G227" s="47" t="s">
        <v>378</v>
      </c>
      <c r="J227" s="48">
        <f>COUNTA(J2:J225)</f>
        <v>208</v>
      </c>
      <c r="K227" s="49"/>
    </row>
    <row r="228" ht="19.5" customHeight="1">
      <c r="G228" s="47"/>
    </row>
    <row r="229" spans="2:7" ht="19.5" customHeight="1">
      <c r="B229" s="17"/>
      <c r="G229" s="47" t="s">
        <v>377</v>
      </c>
    </row>
    <row r="231" spans="11:12" ht="19.5" customHeight="1">
      <c r="K231" s="51"/>
      <c r="L231" s="52"/>
    </row>
  </sheetData>
  <sheetProtection/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nwyatt</dc:creator>
  <cp:keywords/>
  <dc:description/>
  <cp:lastModifiedBy>nwyatt</cp:lastModifiedBy>
  <dcterms:created xsi:type="dcterms:W3CDTF">2010-03-07T05:31:00Z</dcterms:created>
  <dcterms:modified xsi:type="dcterms:W3CDTF">2010-03-08T11:41:08Z</dcterms:modified>
  <cp:category/>
  <cp:version/>
  <cp:contentType/>
  <cp:contentStatus/>
</cp:coreProperties>
</file>